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<sst xmlns="http://schemas.openxmlformats.org/spreadsheetml/2006/main" count="24" uniqueCount="21">
  <si>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January 2011  to December 2011</t>
  </si>
  <si>
    <t xml:space="preserve">                            E911 Dispatch Center Stats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</si>
  <si>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</si>
  <si>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</si>
  <si>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</si>
  <si>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</si>
  <si>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</si>
  <si>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</si>
  <si>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</si>
  <si>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</si>
  <si>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</si>
  <si>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 xml:space="preserve">Oct </t>
  </si>
  <si>
    <t>Nov</t>
  </si>
  <si>
    <t>Dec</t>
  </si>
  <si>
    <t>Total</t>
  </si>
  <si>
    <t>Fort Wayne</t>
  </si>
  <si>
    <t>E911 Calls</t>
  </si>
  <si>
    <t>Non-Emergency Calls</t>
  </si>
  <si>
    <t>Allen County</t>
  </si>
  <si>
    <r>
      <t xml:space="preserve">Total </t>
    </r>
    <r>
      <rPr>
        <b/>
        <sz val="10"/>
        <color indexed="12"/>
        <rFont val="Arial"/>
        <family val="2"/>
      </rPr>
      <t>Police</t>
    </r>
    <r>
      <rPr>
        <b/>
        <sz val="10"/>
        <rFont val="Arial"/>
        <family val="2"/>
      </rPr>
      <t xml:space="preserve"> Dispatches</t>
    </r>
  </si>
  <si>
    <r>
      <t>Total</t>
    </r>
    <r>
      <rPr>
        <b/>
        <sz val="10"/>
        <color indexed="10"/>
        <rFont val="Arial"/>
        <family val="2"/>
      </rPr>
      <t xml:space="preserve"> Fire </t>
    </r>
    <r>
      <rPr>
        <b/>
        <sz val="10"/>
        <rFont val="Arial"/>
        <family val="2"/>
      </rPr>
      <t>Dispatches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</si>
</sst>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i/>
      <sz val="10"/>
      <color indexed="12"/>
      <name val="Bookman Old Styl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5" fontId="1" fillId="0" borderId="0" xfId="0" applyNumberFormat="1" applyFont="1" applyAlignment="1" quotePrefix="1">
      <alignment horizontal="center"/>
    </xf>
    <xf numFmtId="45" fontId="2" fillId="0" borderId="0" xfId="0" applyNumberFormat="1" applyFont="1" applyAlignment="1">
      <alignment horizontal="center"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164" fontId="0" fillId="0" borderId="0" xfId="15" applyNumberFormat="1" applyFont="1" applyAlignment="1">
      <alignment/>
    </xf>
    <xf numFmtId="164" fontId="5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15" applyNumberFormat="1" applyFont="1" applyAlignment="1">
      <alignment horizontal="right"/>
    </xf>
    <xf numFmtId="45" fontId="1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fwafa\Local%20Settings\Temporary%20Internet%20Files\OLK85\COUN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1"/>
      <sheetName val="Feb 11"/>
      <sheetName val="Mar 11"/>
      <sheetName val="Apr 11"/>
      <sheetName val="May11"/>
      <sheetName val="JUN_11"/>
      <sheetName val="JUL 11"/>
      <sheetName val="AUG_11"/>
      <sheetName val="SEP_11"/>
      <sheetName val="OCT 11"/>
      <sheetName val="NOV 11"/>
      <sheetName val="DEC 11"/>
      <sheetName val="2011 totals"/>
      <sheetName val="Summary"/>
    </sheetNames>
    <sheetDataSet>
      <sheetData sheetId="0">
        <row r="3">
          <cell r="D3">
            <v>14411</v>
          </cell>
        </row>
        <row r="6">
          <cell r="D6">
            <v>1661</v>
          </cell>
        </row>
        <row r="13">
          <cell r="D13">
            <v>12782</v>
          </cell>
        </row>
        <row r="16">
          <cell r="D16">
            <v>27210</v>
          </cell>
        </row>
      </sheetData>
      <sheetData sheetId="1">
        <row r="3">
          <cell r="D3">
            <v>14720</v>
          </cell>
        </row>
        <row r="6">
          <cell r="D6">
            <v>1536</v>
          </cell>
        </row>
        <row r="13">
          <cell r="D13">
            <v>11765</v>
          </cell>
        </row>
        <row r="16">
          <cell r="D16">
            <v>26337</v>
          </cell>
        </row>
      </sheetData>
      <sheetData sheetId="2">
        <row r="13">
          <cell r="D13">
            <v>12774</v>
          </cell>
        </row>
        <row r="16">
          <cell r="D16">
            <v>28496</v>
          </cell>
        </row>
      </sheetData>
      <sheetData sheetId="3">
        <row r="3">
          <cell r="D3">
            <v>15218</v>
          </cell>
        </row>
        <row r="6">
          <cell r="D6">
            <v>1571</v>
          </cell>
        </row>
        <row r="13">
          <cell r="D13">
            <v>12303</v>
          </cell>
        </row>
        <row r="16">
          <cell r="D16">
            <v>27901</v>
          </cell>
        </row>
      </sheetData>
      <sheetData sheetId="4">
        <row r="3">
          <cell r="D3">
            <v>17832</v>
          </cell>
        </row>
        <row r="6">
          <cell r="D6">
            <v>1706</v>
          </cell>
        </row>
        <row r="13">
          <cell r="D13">
            <v>13560</v>
          </cell>
        </row>
        <row r="16">
          <cell r="D16">
            <v>30801</v>
          </cell>
        </row>
      </sheetData>
      <sheetData sheetId="5">
        <row r="3">
          <cell r="D3">
            <v>19179</v>
          </cell>
        </row>
        <row r="6">
          <cell r="D6">
            <v>2615</v>
          </cell>
        </row>
        <row r="13">
          <cell r="D13">
            <v>13948</v>
          </cell>
        </row>
        <row r="16">
          <cell r="D16">
            <v>32356</v>
          </cell>
        </row>
      </sheetData>
      <sheetData sheetId="6">
        <row r="3">
          <cell r="D3">
            <v>19217</v>
          </cell>
        </row>
        <row r="6">
          <cell r="D6">
            <v>2959</v>
          </cell>
        </row>
        <row r="13">
          <cell r="D13">
            <v>14901</v>
          </cell>
        </row>
        <row r="16">
          <cell r="D16">
            <v>33379</v>
          </cell>
        </row>
      </sheetData>
      <sheetData sheetId="7">
        <row r="3">
          <cell r="D3">
            <v>17646</v>
          </cell>
        </row>
        <row r="6">
          <cell r="D6">
            <v>2958</v>
          </cell>
        </row>
        <row r="13">
          <cell r="D13">
            <v>14041</v>
          </cell>
        </row>
        <row r="16">
          <cell r="D16">
            <v>31679</v>
          </cell>
        </row>
      </sheetData>
      <sheetData sheetId="8">
        <row r="3">
          <cell r="D3">
            <v>17664</v>
          </cell>
        </row>
        <row r="6">
          <cell r="D6">
            <v>2795</v>
          </cell>
        </row>
        <row r="13">
          <cell r="D13">
            <v>13253</v>
          </cell>
        </row>
        <row r="16">
          <cell r="D16">
            <v>28888</v>
          </cell>
        </row>
      </sheetData>
      <sheetData sheetId="9">
        <row r="3">
          <cell r="D3">
            <v>16367</v>
          </cell>
        </row>
        <row r="6">
          <cell r="D6">
            <v>2793</v>
          </cell>
        </row>
        <row r="13">
          <cell r="D13">
            <v>14216</v>
          </cell>
        </row>
        <row r="16">
          <cell r="D16">
            <v>29357</v>
          </cell>
        </row>
      </sheetData>
      <sheetData sheetId="10">
        <row r="3">
          <cell r="D3">
            <v>16450</v>
          </cell>
        </row>
        <row r="6">
          <cell r="D6">
            <v>2603</v>
          </cell>
        </row>
        <row r="13">
          <cell r="D13">
            <v>12727</v>
          </cell>
        </row>
        <row r="16">
          <cell r="D16">
            <v>27244</v>
          </cell>
        </row>
      </sheetData>
      <sheetData sheetId="11">
        <row r="3">
          <cell r="D3">
            <v>14991</v>
          </cell>
        </row>
        <row r="6">
          <cell r="D6">
            <v>2658</v>
          </cell>
        </row>
        <row r="13">
          <cell r="D13">
            <v>13430</v>
          </cell>
        </row>
        <row r="16">
          <cell r="D16">
            <v>27276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57421875" style="0" bestFit="1" customWidth="1"/>
    <col min="2" max="4" width="9.7109375" style="0" bestFit="1" customWidth="1"/>
    <col min="5" max="6" width="7.7109375" style="0" bestFit="1" customWidth="1"/>
    <col min="14" max="14" width="2.421875" style="0" customWidth="1"/>
  </cols>
  <sheetData>
    <row r="1" spans="1:16" ht="12.75">
      <c r="A1" s="4" t="s">
        <v>0</v>
      </c>
      <c r="B1" s="2"/>
      <c r="C1" s="2"/>
      <c r="D1" s="3"/>
      <c r="E1" s="1"/>
      <c r="G1" s="5"/>
      <c r="H1" s="5"/>
      <c r="I1" s="5"/>
      <c r="J1" s="5"/>
      <c r="K1" s="6"/>
      <c r="L1" s="6"/>
      <c r="M1" s="6"/>
      <c r="N1" s="6"/>
      <c r="O1" s="7"/>
      <c r="P1" s="6"/>
    </row>
    <row r="2" spans="1:16" ht="12.75">
      <c r="A2" s="33" t="s">
        <v>1</v>
      </c>
      <c r="B2" s="8"/>
      <c r="C2" s="9"/>
      <c r="D2" s="10"/>
      <c r="F2" s="12"/>
      <c r="G2" s="9"/>
      <c r="H2" s="9"/>
      <c r="I2" s="9"/>
      <c r="J2" s="9"/>
      <c r="K2" s="10"/>
      <c r="L2" s="10"/>
      <c r="M2" s="10"/>
      <c r="N2" s="10"/>
      <c r="O2" s="13"/>
      <c r="P2" s="10"/>
    </row>
    <row r="3" spans="1:16" ht="12.75">
      <c r="A3" s="10"/>
      <c r="B3" s="8"/>
      <c r="C3" s="9"/>
      <c r="D3" s="10"/>
      <c r="E3" s="11"/>
      <c r="F3" s="12"/>
      <c r="G3" s="9"/>
      <c r="H3" s="9"/>
      <c r="I3" s="9"/>
      <c r="J3" s="9"/>
      <c r="K3" s="10"/>
      <c r="L3" s="10"/>
      <c r="M3" s="10"/>
      <c r="N3" s="10"/>
      <c r="O3" s="13"/>
      <c r="P3" s="10"/>
    </row>
    <row r="4" spans="1:16" ht="12.75">
      <c r="A4" s="10"/>
      <c r="B4" s="8"/>
      <c r="C4" s="9"/>
      <c r="D4" s="9"/>
      <c r="E4" s="12"/>
      <c r="F4" s="12"/>
      <c r="G4" s="11"/>
      <c r="H4" s="5"/>
      <c r="I4" s="5"/>
      <c r="J4" s="5"/>
      <c r="K4" s="6"/>
      <c r="L4" s="6"/>
      <c r="M4" s="6"/>
      <c r="N4" s="6"/>
      <c r="O4" s="7"/>
      <c r="P4" s="6"/>
    </row>
    <row r="5" spans="1:16" ht="12.7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4"/>
      <c r="O5" s="16" t="s">
        <v>14</v>
      </c>
      <c r="P5" s="14"/>
    </row>
    <row r="6" spans="1:16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6"/>
      <c r="P6" s="14"/>
    </row>
    <row r="7" spans="1:16" ht="12.75">
      <c r="A7" s="17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4"/>
      <c r="O7" s="16"/>
      <c r="P7" s="14"/>
    </row>
    <row r="8" spans="1:16" ht="12.75">
      <c r="A8" s="18" t="s">
        <v>19</v>
      </c>
      <c r="B8" s="16">
        <f>SUM('[1]Jan 11'!D3)</f>
        <v>14411</v>
      </c>
      <c r="C8" s="16">
        <f>SUM('[1]Feb 11'!D3)</f>
        <v>14720</v>
      </c>
      <c r="D8" s="16">
        <v>16958</v>
      </c>
      <c r="E8" s="16">
        <f>SUM('[1]Apr 11'!D3)</f>
        <v>15218</v>
      </c>
      <c r="F8" s="16">
        <f>SUM('[1]May11'!D3)</f>
        <v>17832</v>
      </c>
      <c r="G8" s="16">
        <f>SUM('[1]JUN_11'!D3)</f>
        <v>19179</v>
      </c>
      <c r="H8" s="16">
        <f>SUM('[1]JUL 11'!D3)</f>
        <v>19217</v>
      </c>
      <c r="I8" s="16">
        <f>SUM('[1]AUG_11'!D3)</f>
        <v>17646</v>
      </c>
      <c r="J8" s="16">
        <f>SUM('[1]SEP_11'!D3)</f>
        <v>17664</v>
      </c>
      <c r="K8" s="19">
        <f>SUM('[1]OCT 11'!D3)</f>
        <v>16367</v>
      </c>
      <c r="L8" s="19">
        <f>SUM('[1]NOV 11'!D3)</f>
        <v>16450</v>
      </c>
      <c r="M8" s="19">
        <f>SUM('[1]DEC 11'!D3)</f>
        <v>14991</v>
      </c>
      <c r="N8" s="14"/>
      <c r="O8" s="20">
        <f>SUM(B8:M8)</f>
        <v>200653</v>
      </c>
      <c r="P8" s="14"/>
    </row>
    <row r="9" spans="1:16" ht="12.75">
      <c r="A9" s="18"/>
      <c r="B9" s="16"/>
      <c r="C9" s="16"/>
      <c r="D9" s="16"/>
      <c r="E9" s="16"/>
      <c r="F9" s="16"/>
      <c r="G9" s="16"/>
      <c r="H9" s="16"/>
      <c r="I9" s="16"/>
      <c r="J9" s="16"/>
      <c r="K9" s="19"/>
      <c r="L9" s="19"/>
      <c r="M9" s="19"/>
      <c r="N9" s="14"/>
      <c r="O9" s="20"/>
      <c r="P9" s="14"/>
    </row>
    <row r="10" spans="1:16" ht="12.75">
      <c r="A10" s="18" t="s">
        <v>20</v>
      </c>
      <c r="B10" s="16">
        <f>SUM('[1]Jan 11'!D6)</f>
        <v>1661</v>
      </c>
      <c r="C10" s="16">
        <f>SUM('[1]Feb 11'!D6)</f>
        <v>1536</v>
      </c>
      <c r="D10" s="16">
        <v>1577</v>
      </c>
      <c r="E10" s="16">
        <f>SUM('[1]Apr 11'!D6)</f>
        <v>1571</v>
      </c>
      <c r="F10" s="16">
        <f>SUM('[1]May11'!D6)</f>
        <v>1706</v>
      </c>
      <c r="G10" s="16">
        <f>SUM('[1]JUN_11'!D6)</f>
        <v>2615</v>
      </c>
      <c r="H10" s="16">
        <f>SUM('[1]JUL 11'!D6)</f>
        <v>2959</v>
      </c>
      <c r="I10" s="16">
        <f>SUM('[1]AUG_11'!D6)</f>
        <v>2958</v>
      </c>
      <c r="J10" s="16">
        <f>SUM('[1]SEP_11'!D6)</f>
        <v>2795</v>
      </c>
      <c r="K10" s="19">
        <f>SUM('[1]OCT 11'!D6)</f>
        <v>2793</v>
      </c>
      <c r="L10" s="19">
        <f>SUM('[1]NOV 11'!D6)</f>
        <v>2603</v>
      </c>
      <c r="M10" s="19">
        <f>SUM('[1]DEC 11'!D6)</f>
        <v>2658</v>
      </c>
      <c r="N10" s="14"/>
      <c r="O10" s="20">
        <f>SUM(B10:M10)</f>
        <v>27432</v>
      </c>
      <c r="P10" s="14"/>
    </row>
    <row r="11" spans="1:16" ht="12.75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9"/>
      <c r="L11" s="19"/>
      <c r="M11" s="19"/>
      <c r="N11" s="14"/>
      <c r="O11" s="20"/>
      <c r="P11" s="14"/>
    </row>
    <row r="12" spans="1:16" ht="12.75">
      <c r="A12" s="14" t="s">
        <v>16</v>
      </c>
      <c r="B12" s="16">
        <f>SUM('[1]Jan 11'!D13)</f>
        <v>12782</v>
      </c>
      <c r="C12" s="16">
        <f>SUM('[1]Feb 11'!D13)</f>
        <v>11765</v>
      </c>
      <c r="D12" s="16">
        <f>SUM('[1]Mar 11'!D13)</f>
        <v>12774</v>
      </c>
      <c r="E12" s="16">
        <f>SUM('[1]Apr 11'!D13)</f>
        <v>12303</v>
      </c>
      <c r="F12" s="16">
        <f>SUM('[1]May11'!D13)</f>
        <v>13560</v>
      </c>
      <c r="G12" s="16">
        <f>SUM('[1]JUN_11'!D13)</f>
        <v>13948</v>
      </c>
      <c r="H12" s="16">
        <f>SUM('[1]JUL 11'!D13)</f>
        <v>14901</v>
      </c>
      <c r="I12" s="16">
        <f>SUM('[1]AUG_11'!D13)</f>
        <v>14041</v>
      </c>
      <c r="J12" s="16">
        <f>SUM('[1]SEP_11'!D13)</f>
        <v>13253</v>
      </c>
      <c r="K12" s="19">
        <f>SUM('[1]OCT 11'!D13)</f>
        <v>14216</v>
      </c>
      <c r="L12" s="19">
        <f>SUM('[1]NOV 11'!D13)</f>
        <v>12727</v>
      </c>
      <c r="M12" s="19">
        <f>SUM('[1]DEC 11'!D13)</f>
        <v>13430</v>
      </c>
      <c r="N12" s="14"/>
      <c r="O12" s="20">
        <f>SUM(B12:M12)</f>
        <v>159700</v>
      </c>
      <c r="P12" s="14"/>
    </row>
    <row r="13" spans="1:16" ht="12.75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19"/>
      <c r="L13" s="19"/>
      <c r="M13" s="19"/>
      <c r="N13" s="14"/>
      <c r="O13" s="20"/>
      <c r="P13" s="14"/>
    </row>
    <row r="14" spans="1:16" ht="12.75">
      <c r="A14" s="14" t="s">
        <v>17</v>
      </c>
      <c r="B14" s="16">
        <f>SUM('[1]Jan 11'!D16)</f>
        <v>27210</v>
      </c>
      <c r="C14" s="16">
        <f>SUM('[1]Feb 11'!D16)</f>
        <v>26337</v>
      </c>
      <c r="D14" s="16">
        <f>SUM('[1]Mar 11'!D16)</f>
        <v>28496</v>
      </c>
      <c r="E14" s="16">
        <f>SUM('[1]Apr 11'!D16)</f>
        <v>27901</v>
      </c>
      <c r="F14" s="16">
        <f>SUM('[1]May11'!D16)</f>
        <v>30801</v>
      </c>
      <c r="G14" s="16">
        <f>SUM('[1]JUN_11'!D16)</f>
        <v>32356</v>
      </c>
      <c r="H14" s="16">
        <f>SUM('[1]JUL 11'!D16)</f>
        <v>33379</v>
      </c>
      <c r="I14" s="16">
        <f>SUM('[1]AUG_11'!D16)</f>
        <v>31679</v>
      </c>
      <c r="J14" s="16">
        <f>SUM('[1]SEP_11'!D16)</f>
        <v>28888</v>
      </c>
      <c r="K14" s="19">
        <f>SUM('[1]OCT 11'!D16)</f>
        <v>29357</v>
      </c>
      <c r="L14" s="19">
        <f>SUM('[1]NOV 11'!D16)</f>
        <v>27244</v>
      </c>
      <c r="M14" s="19">
        <f>SUM('[1]DEC 11'!D16)</f>
        <v>27276</v>
      </c>
      <c r="N14" s="14"/>
      <c r="O14" s="20">
        <f>SUM(B14:M14)</f>
        <v>350924</v>
      </c>
      <c r="P14" s="14"/>
    </row>
    <row r="15" spans="1:16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4"/>
      <c r="L15" s="14"/>
      <c r="M15" s="14"/>
      <c r="N15" s="21"/>
      <c r="O15" s="22"/>
      <c r="P15" s="21"/>
    </row>
    <row r="16" spans="1:16" ht="12.75">
      <c r="A16" s="14"/>
      <c r="B16" s="23"/>
      <c r="C16" s="23"/>
      <c r="D16" s="23"/>
      <c r="E16" s="23"/>
      <c r="F16" s="23"/>
      <c r="G16" s="23"/>
      <c r="H16" s="23"/>
      <c r="I16" s="23"/>
      <c r="J16" s="23"/>
      <c r="K16" s="21"/>
      <c r="L16" s="21"/>
      <c r="M16" s="21"/>
      <c r="N16" s="21"/>
      <c r="O16" s="22"/>
      <c r="P16" s="21"/>
    </row>
    <row r="17" spans="1:16" ht="12.75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1"/>
      <c r="L17" s="21"/>
      <c r="M17" s="21"/>
      <c r="N17" s="21"/>
      <c r="O17" s="22"/>
      <c r="P17" s="21"/>
    </row>
    <row r="18" spans="1:16" ht="12.75">
      <c r="A18" s="14"/>
      <c r="B18" s="23"/>
      <c r="C18" s="23"/>
      <c r="D18" s="23"/>
      <c r="E18" s="23"/>
      <c r="F18" s="23"/>
      <c r="G18" s="23"/>
      <c r="H18" s="23"/>
      <c r="I18" s="23"/>
      <c r="J18" s="23"/>
      <c r="K18" s="21"/>
      <c r="L18" s="21"/>
      <c r="M18" s="21"/>
      <c r="N18" s="21"/>
      <c r="O18" s="22"/>
      <c r="P18" s="21"/>
    </row>
    <row r="19" spans="1:16" ht="12.75">
      <c r="A19" s="17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1"/>
      <c r="L19" s="21"/>
      <c r="M19" s="21"/>
      <c r="N19" s="21"/>
      <c r="O19" s="22"/>
      <c r="P19" s="21"/>
    </row>
    <row r="20" spans="1:16" ht="12.75">
      <c r="A20" s="18" t="s">
        <v>19</v>
      </c>
      <c r="B20" s="24">
        <v>4516</v>
      </c>
      <c r="C20" s="24">
        <v>4398</v>
      </c>
      <c r="D20" s="24">
        <v>6031</v>
      </c>
      <c r="E20" s="24">
        <v>4986</v>
      </c>
      <c r="F20" s="24">
        <v>5553</v>
      </c>
      <c r="G20" s="24">
        <v>5990</v>
      </c>
      <c r="H20" s="24">
        <v>5414</v>
      </c>
      <c r="I20" s="24">
        <v>6192</v>
      </c>
      <c r="J20" s="24">
        <v>5660</v>
      </c>
      <c r="K20" s="25">
        <v>4679</v>
      </c>
      <c r="L20" s="25">
        <v>5002</v>
      </c>
      <c r="M20" s="25">
        <v>4061</v>
      </c>
      <c r="N20" s="26"/>
      <c r="O20" s="27">
        <f>SUM(B20:N20)</f>
        <v>62482</v>
      </c>
      <c r="P20" s="21"/>
    </row>
    <row r="21" spans="1:16" ht="12.75">
      <c r="A21" s="18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6"/>
      <c r="O21" s="27"/>
      <c r="P21" s="21"/>
    </row>
    <row r="22" spans="1:16" ht="12.75">
      <c r="A22" s="14" t="s">
        <v>16</v>
      </c>
      <c r="B22" s="28">
        <v>4025</v>
      </c>
      <c r="C22" s="28">
        <v>3315</v>
      </c>
      <c r="D22" s="28">
        <v>3558</v>
      </c>
      <c r="E22" s="28">
        <v>2786</v>
      </c>
      <c r="F22" s="28">
        <v>3580</v>
      </c>
      <c r="G22" s="28">
        <v>3922</v>
      </c>
      <c r="H22" s="28">
        <v>4466</v>
      </c>
      <c r="I22" s="28">
        <v>3764</v>
      </c>
      <c r="J22" s="28">
        <v>3368</v>
      </c>
      <c r="K22" s="29">
        <v>2672</v>
      </c>
      <c r="L22" s="29">
        <v>3539</v>
      </c>
      <c r="M22" s="29">
        <v>3445</v>
      </c>
      <c r="N22" s="30"/>
      <c r="O22" s="27">
        <f>SUM(B22:N22)</f>
        <v>42440</v>
      </c>
      <c r="P22" s="21"/>
    </row>
    <row r="23" spans="1:16" ht="12.75">
      <c r="A23" s="14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30"/>
      <c r="O23" s="27"/>
      <c r="P23" s="21"/>
    </row>
    <row r="24" spans="1:16" ht="12.75">
      <c r="A24" s="14" t="s">
        <v>17</v>
      </c>
      <c r="B24" s="28">
        <v>9962</v>
      </c>
      <c r="C24" s="28">
        <v>9876</v>
      </c>
      <c r="D24" s="28">
        <v>10111</v>
      </c>
      <c r="E24" s="28">
        <v>10881</v>
      </c>
      <c r="F24" s="28">
        <v>11557</v>
      </c>
      <c r="G24" s="28">
        <v>11866</v>
      </c>
      <c r="H24" s="28">
        <v>12236</v>
      </c>
      <c r="I24" s="28">
        <v>11182</v>
      </c>
      <c r="J24" s="28">
        <v>10508</v>
      </c>
      <c r="K24" s="29">
        <v>11609</v>
      </c>
      <c r="L24" s="29">
        <v>10112</v>
      </c>
      <c r="M24" s="29">
        <v>10580</v>
      </c>
      <c r="N24" s="30"/>
      <c r="O24" s="27">
        <f>SUM(B24:N24)</f>
        <v>130480</v>
      </c>
      <c r="P24" s="21"/>
    </row>
    <row r="25" spans="1:16" ht="12.75">
      <c r="A25" s="21"/>
      <c r="B25" s="31"/>
      <c r="C25" s="31"/>
      <c r="D25" s="31"/>
      <c r="E25" s="31"/>
      <c r="F25" s="31"/>
      <c r="G25" s="31"/>
      <c r="H25" s="31"/>
      <c r="I25" s="31"/>
      <c r="J25" s="31"/>
      <c r="K25" s="30"/>
      <c r="L25" s="30"/>
      <c r="M25" s="30"/>
      <c r="N25" s="30"/>
      <c r="O25" s="32"/>
      <c r="P2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Wayne/Allen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dfwafa</dc:creator>
  <cp:keywords/>
  <dc:description/>
  <cp:lastModifiedBy>dfwafa</cp:lastModifiedBy>
  <dcterms:created xsi:type="dcterms:W3CDTF">2013-02-07T19:06:19Z</dcterms:created>
  <dcterms:modified xsi:type="dcterms:W3CDTF">2013-02-07T19:20:32Z</dcterms:modified>
  <cp:category/>
  <cp:version/>
  <cp:contentType/>
  <cp:contentStatus/>
</cp:coreProperties>
</file>