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General PM Excel Report" sheetId="1" r:id="rId1"/>
  </sheets>
  <definedNames/>
  <calcPr fullCalcOnLoad="1"/>
</workbook>
</file>

<file path=xl/sharedStrings.xml><?xml version="1.0" encoding="utf-8"?>
<sst xmlns="http://schemas.openxmlformats.org/spreadsheetml/2006/main" count="851" uniqueCount="401">
  <si>
    <t/>
  </si>
  <si>
    <t>General Project Management Report</t>
  </si>
  <si>
    <t>Date: 01/11/2024 2:38:29 PM EST</t>
  </si>
  <si>
    <t xml:space="preserve">Generated By: Matt Gray </t>
  </si>
  <si>
    <t>Project Number</t>
  </si>
  <si>
    <t>WO #</t>
  </si>
  <si>
    <t>Project Name</t>
  </si>
  <si>
    <t>Department</t>
  </si>
  <si>
    <t>Funding Program</t>
  </si>
  <si>
    <t>Section</t>
  </si>
  <si>
    <t>Project Start Year</t>
  </si>
  <si>
    <t>Project End Year</t>
  </si>
  <si>
    <t>Location : Road/Street</t>
  </si>
  <si>
    <t>Location: Road/Street From</t>
  </si>
  <si>
    <t>Location: Road/Street To</t>
  </si>
  <si>
    <t>Spending To Date</t>
  </si>
  <si>
    <t>WalkLinFtActual</t>
  </si>
  <si>
    <t>CtrLineFtResurfActual</t>
  </si>
  <si>
    <t>CtrLineFtConcreteActual</t>
  </si>
  <si>
    <t>SqYdsRampsActual</t>
  </si>
  <si>
    <t>NumRampsActual</t>
  </si>
  <si>
    <t>LFAlleysActual</t>
  </si>
  <si>
    <t>LFTrailsActual</t>
  </si>
  <si>
    <t>ADABusStopsActual</t>
  </si>
  <si>
    <t>Transportation Engineering</t>
  </si>
  <si>
    <t>2021</t>
  </si>
  <si>
    <t>S - Sidewalks (PEDS)</t>
  </si>
  <si>
    <t>Transportation Engineering - Sidewalk</t>
  </si>
  <si>
    <t>2024</t>
  </si>
  <si>
    <t>C - Concrete Streets (CONC)</t>
  </si>
  <si>
    <t>Transportation Engineering - Concrete Street Reconstruction - Neighborhood Street</t>
  </si>
  <si>
    <t>various</t>
  </si>
  <si>
    <t>Greenway Trails</t>
  </si>
  <si>
    <t>R - Trails (RVGW)</t>
  </si>
  <si>
    <t>Greenway Trails - Trail</t>
  </si>
  <si>
    <t>Street Light Engineering</t>
  </si>
  <si>
    <t>L - Street Lighting (STLT)</t>
  </si>
  <si>
    <t>Street Light Engineering - Street Lights</t>
  </si>
  <si>
    <t>2023</t>
  </si>
  <si>
    <t>PW0771L-000</t>
  </si>
  <si>
    <t>0771L</t>
  </si>
  <si>
    <t>1900 Block Sinclair Street &amp; 3500 Block Ramsey Avenue Street Lighting Improvements</t>
  </si>
  <si>
    <t>U - Curb Ramps (RAMP)</t>
  </si>
  <si>
    <t>Transportation Engineering - ADA Ramps</t>
  </si>
  <si>
    <t>A - Asphalt Streets (RESF)</t>
  </si>
  <si>
    <t>Transportation Engineering - Asphalt Street Milling / Resurfacing - Neighborhood Street</t>
  </si>
  <si>
    <t>Transportation Engineering - Asphalt Street Milling / Resurfacing - Arterial</t>
  </si>
  <si>
    <t>Various Streets</t>
  </si>
  <si>
    <t>various locations</t>
  </si>
  <si>
    <t>P - Special Projects (PJTS)</t>
  </si>
  <si>
    <t>Traffic Engineering</t>
  </si>
  <si>
    <t>Traffic Engineering - Traffic Other (specify in Scope)</t>
  </si>
  <si>
    <t>D - Alley (ALLY)</t>
  </si>
  <si>
    <t>Transportation Engineering - Alley Reconstruction</t>
  </si>
  <si>
    <t>Traffic Engineering - Traffic Signal</t>
  </si>
  <si>
    <t>Transportation Engineering - Curbs and Sidewalk</t>
  </si>
  <si>
    <t>Transportation Engineering - Other (specify in Scope)</t>
  </si>
  <si>
    <t>Right of Way</t>
  </si>
  <si>
    <t>Various streets</t>
  </si>
  <si>
    <t>Transportation Engineering - Guardrail</t>
  </si>
  <si>
    <t>X - Bridges</t>
  </si>
  <si>
    <t>Transportation Engineering - Bridges</t>
  </si>
  <si>
    <t>2022</t>
  </si>
  <si>
    <t>Multiple</t>
  </si>
  <si>
    <t>T - Traffic Sign/Signal (TRAF)</t>
  </si>
  <si>
    <t>G - Street Curb (SCUR)</t>
  </si>
  <si>
    <t>Transportation Engineering - Curbs</t>
  </si>
  <si>
    <t>PW0701P-000</t>
  </si>
  <si>
    <t>0701P</t>
  </si>
  <si>
    <t>2022 Guardrail and Attenuator Package B</t>
  </si>
  <si>
    <t>Right of Way - Other</t>
  </si>
  <si>
    <t>PW0713U-000</t>
  </si>
  <si>
    <t>0713U</t>
  </si>
  <si>
    <t>2023 ADA CURB RAMP PACKAGE</t>
  </si>
  <si>
    <t>MULTI</t>
  </si>
  <si>
    <t>PW0740T-000</t>
  </si>
  <si>
    <t>0740T</t>
  </si>
  <si>
    <t>2023 APS-PED Crosswalk Upgrades</t>
  </si>
  <si>
    <t>Citywide</t>
  </si>
  <si>
    <t>PW0711S-000</t>
  </si>
  <si>
    <t>0711S</t>
  </si>
  <si>
    <t>2023 BARRETT PACKAGE</t>
  </si>
  <si>
    <t>PW0714G-000</t>
  </si>
  <si>
    <t>0714G</t>
  </si>
  <si>
    <t>2023 CURB PACKAGE</t>
  </si>
  <si>
    <t>PW0773P-000</t>
  </si>
  <si>
    <t>0773P</t>
  </si>
  <si>
    <t>2023 Guardrail and Attenuator Package B</t>
  </si>
  <si>
    <t>PW0747X-000</t>
  </si>
  <si>
    <t>0747X</t>
  </si>
  <si>
    <t>2023 LOG JAM REMOVAL</t>
  </si>
  <si>
    <t>PW0772P-000</t>
  </si>
  <si>
    <t>0772P</t>
  </si>
  <si>
    <t>2023 MLK Bridge Plaques</t>
  </si>
  <si>
    <t>PW0663A-000</t>
  </si>
  <si>
    <t>0663A</t>
  </si>
  <si>
    <t>2023 Resurfacing Package Northeast</t>
  </si>
  <si>
    <t>PW0662A-000</t>
  </si>
  <si>
    <t>0662A</t>
  </si>
  <si>
    <t>2023 Resurfacing Package Northwest</t>
  </si>
  <si>
    <t>PW0660A-000</t>
  </si>
  <si>
    <t>0660A</t>
  </si>
  <si>
    <t>2023 Resurfacing Package Southeast</t>
  </si>
  <si>
    <t>PW0661A-000</t>
  </si>
  <si>
    <t>0661A</t>
  </si>
  <si>
    <t>2023 Resurfacing Package Southwest</t>
  </si>
  <si>
    <t>PW0712S-000</t>
  </si>
  <si>
    <t>0712S</t>
  </si>
  <si>
    <t>2023 ROW MISCELLANEOUS PACKAGE</t>
  </si>
  <si>
    <t>PW0716S-000</t>
  </si>
  <si>
    <t>0716S</t>
  </si>
  <si>
    <t>2023 SIDEWALK LEVELING</t>
  </si>
  <si>
    <t>PW0743T-000</t>
  </si>
  <si>
    <t>0743T</t>
  </si>
  <si>
    <t>2023 Traffic Calming Projects</t>
  </si>
  <si>
    <t>PW0741T-000</t>
  </si>
  <si>
    <t>0741T</t>
  </si>
  <si>
    <t>2023 Traffic Signal Citywide</t>
  </si>
  <si>
    <t>PW0717P-000</t>
  </si>
  <si>
    <t>0717P</t>
  </si>
  <si>
    <t>2023 TREE REMOVAL PACKAGE</t>
  </si>
  <si>
    <t>PW0807P-000</t>
  </si>
  <si>
    <t>0807P</t>
  </si>
  <si>
    <t>2023 Tree Removal Package B</t>
  </si>
  <si>
    <t>PW0811P-000</t>
  </si>
  <si>
    <t>0811P</t>
  </si>
  <si>
    <t>2023 Tree Removal Package C</t>
  </si>
  <si>
    <t>PW0715S-000</t>
  </si>
  <si>
    <t>0715S</t>
  </si>
  <si>
    <t>2023 TRIP HAZARD ELIMINATION PACKAGE</t>
  </si>
  <si>
    <t>PW0746L-000</t>
  </si>
  <si>
    <t>0746L</t>
  </si>
  <si>
    <t>300 Block  East  Berry  Street Lighting Improvements</t>
  </si>
  <si>
    <t>Berry Street</t>
  </si>
  <si>
    <t>Barr Street</t>
  </si>
  <si>
    <t>Lafayette Street</t>
  </si>
  <si>
    <t>PW0744L-000</t>
  </si>
  <si>
    <t>0744L</t>
  </si>
  <si>
    <t>400 Block West Creighton Avenue Street Lighting Improvments</t>
  </si>
  <si>
    <t>Technical Services</t>
  </si>
  <si>
    <t>N - Not Funded by Public Works</t>
  </si>
  <si>
    <t>Transportation Engineering - Concrete Street Repair - Neighborhood Street</t>
  </si>
  <si>
    <t>Bluffton Rd</t>
  </si>
  <si>
    <t>North-South alley</t>
  </si>
  <si>
    <t>North-South Alley</t>
  </si>
  <si>
    <t>East-West alley</t>
  </si>
  <si>
    <t>East-West Alley</t>
  </si>
  <si>
    <t>Alley</t>
  </si>
  <si>
    <t>PW0658D-000</t>
  </si>
  <si>
    <t>0658D</t>
  </si>
  <si>
    <t>Alley R00236 E-W, Rivermet Av, Lake Av, Oneida St, Dearborn St</t>
  </si>
  <si>
    <t>Alley R00236 E-W, between Rivermet Av and  Lake Av from Oneida St to  Dearborn St</t>
  </si>
  <si>
    <t>from Oneida St to  Dearborn St</t>
  </si>
  <si>
    <t>between Rivermet Av and  Lake Av</t>
  </si>
  <si>
    <t>PW0599D-000</t>
  </si>
  <si>
    <t>0599D</t>
  </si>
  <si>
    <t>Alley R00253-10 E-W: Prospect Ave, Wagner St, N Monroe St, Spy Run Ave</t>
  </si>
  <si>
    <t>from N Monroe St to Spy Run Ave</t>
  </si>
  <si>
    <t>between Prospect Ave and Wagner St</t>
  </si>
  <si>
    <t>from Francis St to S Hanna St</t>
  </si>
  <si>
    <t>between Madison St and E Lewis St</t>
  </si>
  <si>
    <t>PW0806D-000</t>
  </si>
  <si>
    <t>0806D</t>
  </si>
  <si>
    <t>Alley R00361 E-W: Madison St, E Lewis St, Francis St, S Hanna St</t>
  </si>
  <si>
    <t>PW0633D-000</t>
  </si>
  <si>
    <t>0633D</t>
  </si>
  <si>
    <t>Alley R00364 E-W: E Wayne St, E Washington Blvd, S Hanna St, S Monroe St</t>
  </si>
  <si>
    <t>from S Hanna St to S Monroe St</t>
  </si>
  <si>
    <t>between E Wayne St and E Washington Blvd</t>
  </si>
  <si>
    <t>PW0600D-000</t>
  </si>
  <si>
    <t>0600D</t>
  </si>
  <si>
    <t>Alley R00404 E-W: E Berry St, E Wayne St, Howard St, Hanover St</t>
  </si>
  <si>
    <t xml:space="preserve"> from Howard St and Hanover St</t>
  </si>
  <si>
    <t xml:space="preserve">between E Berry St and E Wayne St </t>
  </si>
  <si>
    <t>PW0656D-000</t>
  </si>
  <si>
    <t>0656D</t>
  </si>
  <si>
    <t>Alley R00747 E-W: Nuttman Av, W Oakdale Dr, Beaver Av, Broadway</t>
  </si>
  <si>
    <t>from Beaver Av to Broadway</t>
  </si>
  <si>
    <t>between Nuttman Av and W Oakdale Dr</t>
  </si>
  <si>
    <t>North-South and East-West alleys</t>
  </si>
  <si>
    <t>PW0595D-000</t>
  </si>
  <si>
    <t>0595D</t>
  </si>
  <si>
    <t>Alley R00947 N-S: W Darrow Ave, W Oakdale Dr, S Harrison St, Webster St</t>
  </si>
  <si>
    <t>From W Darrow Ave to W Oakdale Dr</t>
  </si>
  <si>
    <t>between S Harrison St and Webster St</t>
  </si>
  <si>
    <t>PW0602D-000</t>
  </si>
  <si>
    <t>0602D</t>
  </si>
  <si>
    <t>Alley R01450 &amp; R01451 N-S, E-W: Kinsmoor Ave, Nuttman Ave, Indiana Ave, Beaver Ave</t>
  </si>
  <si>
    <t xml:space="preserve">North-South &amp; East-West alleys </t>
  </si>
  <si>
    <t>from and between Kinsmoor Ave to Nuttman Ave</t>
  </si>
  <si>
    <t>between and from Indiana Ave and Beaver Ave</t>
  </si>
  <si>
    <t>PW0632D-000</t>
  </si>
  <si>
    <t>0632D</t>
  </si>
  <si>
    <t>Alley R01489 E-W: Illsley Dr, W Rudisill Blvd, Indiana Av, Beaver Av</t>
  </si>
  <si>
    <t>from Indiana Ave and Beaver Av</t>
  </si>
  <si>
    <t>between Illsley Dr and W Rudisill Blvd</t>
  </si>
  <si>
    <t>PW0605D-000</t>
  </si>
  <si>
    <t>0605D</t>
  </si>
  <si>
    <t>Alley R01497 N-S: W Branning Ave, Lexington Ave, S Wayne Ave, Tacoma Ave</t>
  </si>
  <si>
    <t>from W Branning Ave to Lexington Ave.</t>
  </si>
  <si>
    <t>between S Wayne Ave and Tacoma Ave</t>
  </si>
  <si>
    <t>PW0606D-000</t>
  </si>
  <si>
    <t>0606D</t>
  </si>
  <si>
    <t>Alley R01518 N-S: Lexington Ave, Maxine Dr, S Wayne Ave, Tacoma Ave</t>
  </si>
  <si>
    <t>from Lexington Ave to Maxine Ave</t>
  </si>
  <si>
    <t>PW0607D-000</t>
  </si>
  <si>
    <t>0607D</t>
  </si>
  <si>
    <t>Alley R01519 N-S: Maxine Dr, Clermont Dr, S Wayne Ave, Tacoma Ave</t>
  </si>
  <si>
    <t>from Maxine Dr and Clermont Dr.</t>
  </si>
  <si>
    <t>PW0601D-000</t>
  </si>
  <si>
    <t>0601D</t>
  </si>
  <si>
    <t>Alley R01633 E-W: Eckart St, Drexel Ave, Abbott St, Alexander St</t>
  </si>
  <si>
    <t>from Abbott ST to Alexander St</t>
  </si>
  <si>
    <t>between Eckart St and Drexel Ave</t>
  </si>
  <si>
    <t>PW0566D-000</t>
  </si>
  <si>
    <t>0566D</t>
  </si>
  <si>
    <t>Alley R01805 N-S: Senate Av, Capitol Av, Oliver St, Smith St</t>
  </si>
  <si>
    <t>from Senate Av to Capitol Av</t>
  </si>
  <si>
    <t>between Oliver St to Smith St</t>
  </si>
  <si>
    <t>PW0597D-000</t>
  </si>
  <si>
    <t>0597D</t>
  </si>
  <si>
    <t>Alley R01873 N-S: Colerick St, Dalman Ave, S Monroe St, Warsaw St</t>
  </si>
  <si>
    <t>from Colerick St and Dalman Ave</t>
  </si>
  <si>
    <t>between S Monroe St and Warsaw St</t>
  </si>
  <si>
    <t>PW0596D-000</t>
  </si>
  <si>
    <t>0596D</t>
  </si>
  <si>
    <t>Alley R01884 N-S: McKee St, Colerick St. Weisser Pk, S Hanna St</t>
  </si>
  <si>
    <t>from Mckee St to Colerick St</t>
  </si>
  <si>
    <t>between Weisser Pk and Hanna St</t>
  </si>
  <si>
    <t>PW0704D-000</t>
  </si>
  <si>
    <t>0704D</t>
  </si>
  <si>
    <t>Alley R01899 N-S: Richardville Ave, Baxter St, Warsaw St, Avondale Dr</t>
  </si>
  <si>
    <t>from Richardsville Ave to Baxter St</t>
  </si>
  <si>
    <t xml:space="preserve">between Warsaw St and Avondale Dr </t>
  </si>
  <si>
    <t>PW0598D-000</t>
  </si>
  <si>
    <t>0598D</t>
  </si>
  <si>
    <t>Alley R01943 E-W: Baxter St, Milton St, Smith St, S Park Dr</t>
  </si>
  <si>
    <t>from Smith St to S Park Dr</t>
  </si>
  <si>
    <t>between Baxter St and Milton St.</t>
  </si>
  <si>
    <t>PW0631D-000</t>
  </si>
  <si>
    <t>0631D</t>
  </si>
  <si>
    <t>Alley R20303, R20302 &amp; 20300 N-S &amp; E-W: W Creighton Av, Guildford Av, S Wayne Av, Fox Av</t>
  </si>
  <si>
    <t>North-South and East West alleys between W Creighton Av, Guildford Av, S Wayne Av, Fox Av</t>
  </si>
  <si>
    <t>PW0696D-000</t>
  </si>
  <si>
    <t>0696D</t>
  </si>
  <si>
    <t>Alley R20474 N-S: E. Suttenfield St, E. Pontiac St, Caroline St, Lafayette St</t>
  </si>
  <si>
    <t>Suttenfield St to E Pontiac St</t>
  </si>
  <si>
    <t>Caroline St to Lafayette St</t>
  </si>
  <si>
    <t>PW0695D-000</t>
  </si>
  <si>
    <t>0695D</t>
  </si>
  <si>
    <t>Alley Recon: Superior Lofts and Riverfront Garage</t>
  </si>
  <si>
    <t>Transportation Engineering - Alley Resurface</t>
  </si>
  <si>
    <t>PW0676D-000</t>
  </si>
  <si>
    <t>0676D</t>
  </si>
  <si>
    <t>Alley Roo953 N-S: W Branning Ave, Lexington Ave, S Harrison St, Webster St</t>
  </si>
  <si>
    <t>from W Branning Ave to Lexington Ave</t>
  </si>
  <si>
    <t>between S Harrison St and Webster st</t>
  </si>
  <si>
    <t>PW0657D-000</t>
  </si>
  <si>
    <t>0657D</t>
  </si>
  <si>
    <t>Alleys R00937,R00958-10,R00938,R00958-20 N-S, E-W: E Branning, Lexington, Clinton, Calhoun</t>
  </si>
  <si>
    <t>Alleys R00937,R00958-10,R00938,R00958-20 N-S, E-W between E Branning, Lexington, Clinton, Calhoun</t>
  </si>
  <si>
    <t>S Calhoun St to S Clinton</t>
  </si>
  <si>
    <t>between E Branning Av and Lexington Ct</t>
  </si>
  <si>
    <t>PW0603D-000</t>
  </si>
  <si>
    <t>0603D</t>
  </si>
  <si>
    <t>Alleys R01471, R01472-10, R01472-20 N-S, E-W: Kinsmoor Ave, Nuttman Ave, Fairfield Ave, S Wayne Ave</t>
  </si>
  <si>
    <t>from and between Kinsmoor Ave and Nuttman Ave</t>
  </si>
  <si>
    <t>from and between Fairfield Ave and S Wayne Ave.</t>
  </si>
  <si>
    <t>Technical Services - New Street</t>
  </si>
  <si>
    <t>Avenue of Autos</t>
  </si>
  <si>
    <t>PW0742T-000</t>
  </si>
  <si>
    <t>0742T</t>
  </si>
  <si>
    <t>Bluffton Corridor Signal Upgrade</t>
  </si>
  <si>
    <t>Brooklyn Ave</t>
  </si>
  <si>
    <t>Winchester Rd</t>
  </si>
  <si>
    <t xml:space="preserve">Broadway </t>
  </si>
  <si>
    <t>B - Brick Streets (BRCK)</t>
  </si>
  <si>
    <t>Transportation Engineering - Brick Street</t>
  </si>
  <si>
    <t>PW0738B-000</t>
  </si>
  <si>
    <t>0738B</t>
  </si>
  <si>
    <t>Brick alley Recon - R00830 N-S: W Taber St, W Suttenfield St, Webster St, Hoagland Ave</t>
  </si>
  <si>
    <t xml:space="preserve">from W Taber St, W Suttenfield St, </t>
  </si>
  <si>
    <t>between Webster St, Hoagland Ave</t>
  </si>
  <si>
    <t>Swinney Ave</t>
  </si>
  <si>
    <t>PW12282-001</t>
  </si>
  <si>
    <t>12282</t>
  </si>
  <si>
    <t>Covington Road Trail:  Hadley to Getz</t>
  </si>
  <si>
    <t xml:space="preserve">Covington Rd </t>
  </si>
  <si>
    <t>Hadley Rd</t>
  </si>
  <si>
    <t xml:space="preserve">Getz Rd </t>
  </si>
  <si>
    <t>PW0553P-000</t>
  </si>
  <si>
    <t>0553P</t>
  </si>
  <si>
    <t>Electric Vehicle Charging Stations</t>
  </si>
  <si>
    <t>Main St</t>
  </si>
  <si>
    <t>PW0515C-000</t>
  </si>
  <si>
    <t>0515C</t>
  </si>
  <si>
    <t>Fairfield Terrace - Belmont Neighborhood Assoc Concrete Street Repairs</t>
  </si>
  <si>
    <t>Goshen Road</t>
  </si>
  <si>
    <t>PW0700N-000</t>
  </si>
  <si>
    <t>0700N</t>
  </si>
  <si>
    <t>Goshen Road Roundabout Lighting Improvements</t>
  </si>
  <si>
    <t>Five Points Intersection</t>
  </si>
  <si>
    <t>at Roundabout</t>
  </si>
  <si>
    <t>PW0424R-000</t>
  </si>
  <si>
    <t>0424R</t>
  </si>
  <si>
    <t xml:space="preserve">Hanna St Trail:  Pettit Ave to Decatur Rd </t>
  </si>
  <si>
    <t xml:space="preserve">Hanna St </t>
  </si>
  <si>
    <t>Pettit Ave</t>
  </si>
  <si>
    <t xml:space="preserve">Decatur Rd </t>
  </si>
  <si>
    <t>PW0670R-000</t>
  </si>
  <si>
    <t>0670R</t>
  </si>
  <si>
    <t>Hanna Street Trail:  Burns Blvd to Decatur Rd</t>
  </si>
  <si>
    <t xml:space="preserve">Hanna Street </t>
  </si>
  <si>
    <t xml:space="preserve">Burns Blvd </t>
  </si>
  <si>
    <t>PW0683C-000</t>
  </si>
  <si>
    <t>0683C</t>
  </si>
  <si>
    <t>Harvester Community Concrete Street Repairs Ph II</t>
  </si>
  <si>
    <t>Chestnut St</t>
  </si>
  <si>
    <t>Edsall Ave</t>
  </si>
  <si>
    <t xml:space="preserve">Redwood Ave </t>
  </si>
  <si>
    <t>PW0512C-000</t>
  </si>
  <si>
    <t>0512C</t>
  </si>
  <si>
    <t>Heather Ridge Concrete Street Repairs</t>
  </si>
  <si>
    <t>Illinois Crossing</t>
  </si>
  <si>
    <t>PW0505N-000</t>
  </si>
  <si>
    <t>0505N</t>
  </si>
  <si>
    <t>Illinois Crossing Roadway Extension Project (Asphalt)</t>
  </si>
  <si>
    <t>Transportation Engineering - New Street</t>
  </si>
  <si>
    <t>Voetter Drive</t>
  </si>
  <si>
    <t>Lake Ave</t>
  </si>
  <si>
    <t>Jefferson Blvd</t>
  </si>
  <si>
    <t>PW38341-000</t>
  </si>
  <si>
    <t>38341</t>
  </si>
  <si>
    <t>Landin Parke Sec II, Ph V - Grand Forest, Centerbrook, Camdenwood, Landin Breeze, White Fawn</t>
  </si>
  <si>
    <t>Grand Forest Dr, Centerbrook Dr, Camdenwood Dr, Landin Breeze Dr</t>
  </si>
  <si>
    <t>PW0035A-000</t>
  </si>
  <si>
    <t>0035A</t>
  </si>
  <si>
    <t>Leesburg Road Extension</t>
  </si>
  <si>
    <t>Leesburg Rd</t>
  </si>
  <si>
    <t>PW0040A-000</t>
  </si>
  <si>
    <t>0040A</t>
  </si>
  <si>
    <t>Ludwig Rd Relocation Project</t>
  </si>
  <si>
    <t>Ludwig Rd</t>
  </si>
  <si>
    <t>Oakbrook Pkwy (S), Brotherhood Way (W)</t>
  </si>
  <si>
    <t>Coldwater Road (N &amp; E)</t>
  </si>
  <si>
    <t>PW0570C-000</t>
  </si>
  <si>
    <t>0570C</t>
  </si>
  <si>
    <t>Maplewood Park Concrete Street Repairs</t>
  </si>
  <si>
    <t>PW0514C-000</t>
  </si>
  <si>
    <t>0514C</t>
  </si>
  <si>
    <t>North Triangle Neighborhood Concrete Street Repairs</t>
  </si>
  <si>
    <t>PW0677C-000</t>
  </si>
  <si>
    <t>0677C</t>
  </si>
  <si>
    <t>Pettit-Rudisill Neighborhood Concrete Street Repairs Ph III</t>
  </si>
  <si>
    <t>PW0511C-000</t>
  </si>
  <si>
    <t>0511C</t>
  </si>
  <si>
    <t>Pine Valley Phase IV Concrete Street Repairs</t>
  </si>
  <si>
    <t>PW0652X-000</t>
  </si>
  <si>
    <t>0652X</t>
  </si>
  <si>
    <t>Progress Parkway Bridge Project</t>
  </si>
  <si>
    <t xml:space="preserve">Progress Parkway </t>
  </si>
  <si>
    <t>PW0399N-000</t>
  </si>
  <si>
    <t>0399N</t>
  </si>
  <si>
    <t>PW - Test</t>
  </si>
  <si>
    <t>PW0769P-000</t>
  </si>
  <si>
    <t>0769P</t>
  </si>
  <si>
    <t>Radio Shop Sale - Environmental</t>
  </si>
  <si>
    <t>PW0576A-000</t>
  </si>
  <si>
    <t>0576A</t>
  </si>
  <si>
    <t>Saint Joe Center Road Asphalt Overlay</t>
  </si>
  <si>
    <t>Saint Joe Center Rd</t>
  </si>
  <si>
    <t>700' West of Martin Luther Dr</t>
  </si>
  <si>
    <t>Saint. Joe River Bridge</t>
  </si>
  <si>
    <t>PW0654S-000</t>
  </si>
  <si>
    <t>0654S</t>
  </si>
  <si>
    <t>St Joseph Blvd Sidewalk</t>
  </si>
  <si>
    <t>St Joseph Blvd</t>
  </si>
  <si>
    <t>Columbia Ave</t>
  </si>
  <si>
    <t>PW0737B-000</t>
  </si>
  <si>
    <t>0737B</t>
  </si>
  <si>
    <t>Swinney Ave Brick Street Repair</t>
  </si>
  <si>
    <t>300' west</t>
  </si>
  <si>
    <t>PW0664T-000</t>
  </si>
  <si>
    <t>0664T</t>
  </si>
  <si>
    <t>Traffic Management System and Controllers</t>
  </si>
  <si>
    <t>PW0500P-000</t>
  </si>
  <si>
    <t>0500P</t>
  </si>
  <si>
    <t>US 27 Bridge over the St Mary's River Joint Project</t>
  </si>
  <si>
    <t>US 27 North (Spy Run)</t>
  </si>
  <si>
    <t>Superior St</t>
  </si>
  <si>
    <t>Baltes St</t>
  </si>
  <si>
    <t>PW0340S-000</t>
  </si>
  <si>
    <t>0340S</t>
  </si>
  <si>
    <t>Winchester Road Sidewalk Connection</t>
  </si>
  <si>
    <t>Winchester Road (west / south side)</t>
  </si>
  <si>
    <t xml:space="preserve">Shamrock Rd. </t>
  </si>
  <si>
    <t>Mayflower Rd.</t>
  </si>
  <si>
    <t>PW0679C-000</t>
  </si>
  <si>
    <t>0679C</t>
  </si>
  <si>
    <t>Windsor Woods Concrete Street Repairs</t>
  </si>
  <si>
    <t>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</si>
</sst>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Arial"/>
      <family val="0"/>
    </font>
    <font>
      <b/>
      <sz val="10"/>
      <name val="Arial"/>
      <family val="0"/>
    </font>
    <font>
      <b/>
      <sz val="15"/>
      <color indexed="12"/>
      <name val="Arial"/>
      <family val="0"/>
    </font>
    <font>
      <b/>
      <sz val="11"/>
      <name val="Arial"/>
      <family val="0"/>
    </font>
    <font>
      <b/>
      <sz val="12"/>
      <color indexed="9"/>
      <name val="Arial"/>
      <family val="0"/>
    </font>
    <font>
      <sz val="11"/>
      <color indexed="8"/>
      <name val="Aptos Narrow"/>
      <family val="2"/>
    </font>
    <font>
      <sz val="11"/>
      <color indexed="9"/>
      <name val="Aptos Narrow"/>
      <family val="2"/>
    </font>
    <font>
      <sz val="11"/>
      <color indexed="20"/>
      <name val="Aptos Narrow"/>
      <family val="2"/>
    </font>
    <font>
      <b/>
      <sz val="11"/>
      <color indexed="52"/>
      <name val="Aptos Narrow"/>
      <family val="2"/>
    </font>
    <font>
      <b/>
      <sz val="11"/>
      <color indexed="9"/>
      <name val="Aptos Narrow"/>
      <family val="2"/>
    </font>
    <font>
      <i/>
      <sz val="11"/>
      <color indexed="23"/>
      <name val="Aptos Narrow"/>
      <family val="2"/>
    </font>
    <font>
      <sz val="11"/>
      <color indexed="17"/>
      <name val="Aptos Narrow"/>
      <family val="2"/>
    </font>
    <font>
      <b/>
      <sz val="15"/>
      <color indexed="56"/>
      <name val="Aptos Narrow"/>
      <family val="2"/>
    </font>
    <font>
      <b/>
      <sz val="13"/>
      <color indexed="56"/>
      <name val="Aptos Narrow"/>
      <family val="2"/>
    </font>
    <font>
      <b/>
      <sz val="11"/>
      <color indexed="56"/>
      <name val="Aptos Narrow"/>
      <family val="2"/>
    </font>
    <font>
      <sz val="11"/>
      <color indexed="62"/>
      <name val="Aptos Narrow"/>
      <family val="2"/>
    </font>
    <font>
      <sz val="11"/>
      <color indexed="52"/>
      <name val="Aptos Narrow"/>
      <family val="2"/>
    </font>
    <font>
      <sz val="11"/>
      <color indexed="60"/>
      <name val="Aptos Narrow"/>
      <family val="2"/>
    </font>
    <font>
      <b/>
      <sz val="11"/>
      <color indexed="63"/>
      <name val="Aptos Narrow"/>
      <family val="2"/>
    </font>
    <font>
      <sz val="18"/>
      <color indexed="56"/>
      <name val="Aptos Display"/>
      <family val="2"/>
    </font>
    <font>
      <b/>
      <sz val="11"/>
      <color indexed="8"/>
      <name val="Aptos Narrow"/>
      <family val="2"/>
    </font>
    <font>
      <sz val="11"/>
      <color indexed="10"/>
      <name val="Aptos Narrow"/>
      <family val="2"/>
    </font>
    <font>
      <sz val="11"/>
      <color theme="1"/>
      <name val="Aptos Narrow"/>
      <family val="2"/>
    </font>
    <font>
      <sz val="11"/>
      <color theme="0"/>
      <name val="Aptos Narrow"/>
      <family val="2"/>
    </font>
    <font>
      <sz val="11"/>
      <color rgb="FF9C0006"/>
      <name val="Aptos Narrow"/>
      <family val="2"/>
    </font>
    <font>
      <b/>
      <sz val="11"/>
      <color rgb="FFFA7D00"/>
      <name val="Aptos Narrow"/>
      <family val="2"/>
    </font>
    <font>
      <b/>
      <sz val="11"/>
      <color theme="0"/>
      <name val="Aptos Narrow"/>
      <family val="2"/>
    </font>
    <font>
      <i/>
      <sz val="11"/>
      <color rgb="FF7F7F7F"/>
      <name val="Aptos Narrow"/>
      <family val="2"/>
    </font>
    <font>
      <sz val="11"/>
      <color rgb="FF006100"/>
      <name val="Aptos Narrow"/>
      <family val="2"/>
    </font>
    <font>
      <b/>
      <sz val="15"/>
      <color theme="3"/>
      <name val="Aptos Narrow"/>
      <family val="2"/>
    </font>
    <font>
      <b/>
      <sz val="13"/>
      <color theme="3"/>
      <name val="Aptos Narrow"/>
      <family val="2"/>
    </font>
    <font>
      <b/>
      <sz val="11"/>
      <color theme="3"/>
      <name val="Aptos Narrow"/>
      <family val="2"/>
    </font>
    <font>
      <sz val="11"/>
      <color rgb="FF3F3F76"/>
      <name val="Aptos Narrow"/>
      <family val="2"/>
    </font>
    <font>
      <sz val="11"/>
      <color rgb="FFFA7D00"/>
      <name val="Aptos Narrow"/>
      <family val="2"/>
    </font>
    <font>
      <sz val="11"/>
      <color rgb="FF9C5700"/>
      <name val="Aptos Narrow"/>
      <family val="2"/>
    </font>
    <font>
      <b/>
      <sz val="11"/>
      <color rgb="FF3F3F3F"/>
      <name val="Aptos Narrow"/>
      <family val="2"/>
    </font>
    <font>
      <sz val="18"/>
      <color theme="3"/>
      <name val="Aptos Display"/>
      <family val="2"/>
    </font>
    <font>
      <b/>
      <sz val="11"/>
      <color theme="1"/>
      <name val="Aptos Narrow"/>
      <family val="2"/>
    </font>
    <font>
      <sz val="11"/>
      <color rgb="FFFF0000"/>
      <name val="Aptos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33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81"/>
  <sheetViews>
    <sheetView tabSelected="1" zoomScalePageLayoutView="0" workbookViewId="0" topLeftCell="A1">
      <selection activeCell="T81" sqref="T81"/>
    </sheetView>
  </sheetViews>
  <sheetFormatPr defaultColWidth="9.140625" defaultRowHeight="12.75"/>
  <cols>
    <col min="1" max="1" width="19.28125" style="0" customWidth="1"/>
    <col min="2" max="2" width="9.28125" style="0" customWidth="1"/>
    <col min="3" max="3" width="75.8515625" style="0" customWidth="1"/>
    <col min="4" max="4" width="25.140625" style="0" customWidth="1"/>
    <col min="5" max="5" width="33.28125" style="0" customWidth="1"/>
    <col min="6" max="6" width="78.28125" style="0" customWidth="1"/>
    <col min="7" max="7" width="21.140625" style="0" customWidth="1"/>
    <col min="8" max="8" width="20.28125" style="0" customWidth="1"/>
    <col min="9" max="9" width="25.8515625" style="0" customWidth="1"/>
    <col min="10" max="10" width="31.57421875" style="0" customWidth="1"/>
    <col min="11" max="11" width="38.00390625" style="0" customWidth="1"/>
    <col min="12" max="12" width="21.57421875" style="0" customWidth="1"/>
    <col min="13" max="13" width="20.00390625" style="0" customWidth="1"/>
    <col min="14" max="14" width="20.421875" style="0" customWidth="1"/>
    <col min="15" max="15" width="21.28125" style="0" customWidth="1"/>
    <col min="16" max="16" width="18.28125" style="0" customWidth="1"/>
    <col min="17" max="17" width="16.421875" style="0" customWidth="1"/>
    <col min="18" max="18" width="14.00390625" style="0" customWidth="1"/>
    <col min="19" max="19" width="12.7109375" style="0" customWidth="1"/>
    <col min="20" max="20" width="19.57421875" style="0" customWidth="1"/>
  </cols>
  <sheetData>
    <row r="1" ht="19.5">
      <c r="A1" s="2" t="s">
        <v>1</v>
      </c>
    </row>
    <row r="3" ht="15">
      <c r="A3" s="3" t="s">
        <v>2</v>
      </c>
    </row>
    <row r="4" ht="15">
      <c r="A4" s="3" t="s">
        <v>3</v>
      </c>
    </row>
    <row r="5" spans="1:20" ht="15.75">
      <c r="A5" s="4" t="s">
        <v>4</v>
      </c>
      <c r="B5" s="4" t="s">
        <v>5</v>
      </c>
      <c r="C5" s="4" t="s">
        <v>6</v>
      </c>
      <c r="D5" s="4" t="s">
        <v>7</v>
      </c>
      <c r="E5" s="4" t="s">
        <v>8</v>
      </c>
      <c r="F5" s="4" t="s">
        <v>9</v>
      </c>
      <c r="G5" s="4" t="s">
        <v>10</v>
      </c>
      <c r="H5" s="4" t="s">
        <v>11</v>
      </c>
      <c r="I5" s="4" t="s">
        <v>12</v>
      </c>
      <c r="J5" s="4" t="s">
        <v>13</v>
      </c>
      <c r="K5" s="4" t="s">
        <v>14</v>
      </c>
      <c r="L5" s="4" t="s">
        <v>15</v>
      </c>
      <c r="M5" s="4" t="s">
        <v>16</v>
      </c>
      <c r="N5" t="s">
        <v>17</v>
      </c>
      <c r="O5" t="s">
        <v>18</v>
      </c>
      <c r="P5" t="s">
        <v>19</v>
      </c>
      <c r="Q5" t="s">
        <v>20</v>
      </c>
      <c r="R5" t="s">
        <v>21</v>
      </c>
      <c r="S5" t="s">
        <v>22</v>
      </c>
      <c r="T5" t="s">
        <v>23</v>
      </c>
    </row>
    <row r="6" spans="1:20" ht="12.75">
      <c r="A6" t="s">
        <v>39</v>
      </c>
      <c r="B6" t="s">
        <v>40</v>
      </c>
      <c r="C6" t="s">
        <v>41</v>
      </c>
      <c r="D6" t="s">
        <v>35</v>
      </c>
      <c r="E6" t="s">
        <v>36</v>
      </c>
      <c r="F6" t="s">
        <v>37</v>
      </c>
      <c r="G6" t="s">
        <v>38</v>
      </c>
      <c r="H6" t="s">
        <v>38</v>
      </c>
      <c r="L6">
        <v>29421.8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</row>
    <row r="7" spans="1:20" ht="12.75">
      <c r="A7" t="s">
        <v>67</v>
      </c>
      <c r="B7" t="s">
        <v>68</v>
      </c>
      <c r="C7" t="s">
        <v>69</v>
      </c>
      <c r="D7" t="s">
        <v>57</v>
      </c>
      <c r="E7" t="s">
        <v>49</v>
      </c>
      <c r="F7" t="s">
        <v>70</v>
      </c>
      <c r="G7" t="s">
        <v>62</v>
      </c>
      <c r="H7" t="s">
        <v>38</v>
      </c>
      <c r="I7" t="s">
        <v>63</v>
      </c>
      <c r="J7" t="s">
        <v>63</v>
      </c>
      <c r="K7" t="s">
        <v>63</v>
      </c>
      <c r="L7">
        <v>155575.6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</row>
    <row r="8" spans="1:20" ht="12.75">
      <c r="A8" t="s">
        <v>71</v>
      </c>
      <c r="B8" t="s">
        <v>72</v>
      </c>
      <c r="C8" t="s">
        <v>73</v>
      </c>
      <c r="D8" t="s">
        <v>24</v>
      </c>
      <c r="E8" t="s">
        <v>42</v>
      </c>
      <c r="F8" t="s">
        <v>43</v>
      </c>
      <c r="G8" t="s">
        <v>38</v>
      </c>
      <c r="H8" t="s">
        <v>38</v>
      </c>
      <c r="I8" t="s">
        <v>74</v>
      </c>
      <c r="J8" t="s">
        <v>74</v>
      </c>
      <c r="K8" t="s">
        <v>74</v>
      </c>
      <c r="L8">
        <v>554146.19</v>
      </c>
      <c r="M8">
        <v>2273</v>
      </c>
      <c r="N8">
        <v>0</v>
      </c>
      <c r="O8">
        <v>510</v>
      </c>
      <c r="P8">
        <v>1041</v>
      </c>
      <c r="Q8">
        <v>95</v>
      </c>
      <c r="R8">
        <v>0</v>
      </c>
      <c r="S8">
        <v>0</v>
      </c>
      <c r="T8">
        <v>0</v>
      </c>
    </row>
    <row r="9" spans="1:20" ht="12.75">
      <c r="A9" t="s">
        <v>75</v>
      </c>
      <c r="B9" t="s">
        <v>76</v>
      </c>
      <c r="C9" t="s">
        <v>77</v>
      </c>
      <c r="D9" t="s">
        <v>50</v>
      </c>
      <c r="E9" t="s">
        <v>64</v>
      </c>
      <c r="F9" t="s">
        <v>54</v>
      </c>
      <c r="G9" t="s">
        <v>38</v>
      </c>
      <c r="H9" t="s">
        <v>38</v>
      </c>
      <c r="I9" t="s">
        <v>78</v>
      </c>
      <c r="L9">
        <v>177907.55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</row>
    <row r="10" spans="1:20" ht="12.75">
      <c r="A10" t="s">
        <v>79</v>
      </c>
      <c r="B10" t="s">
        <v>80</v>
      </c>
      <c r="C10" t="s">
        <v>81</v>
      </c>
      <c r="D10" t="s">
        <v>24</v>
      </c>
      <c r="E10" t="s">
        <v>26</v>
      </c>
      <c r="F10" t="s">
        <v>27</v>
      </c>
      <c r="G10" t="s">
        <v>38</v>
      </c>
      <c r="H10" t="s">
        <v>38</v>
      </c>
      <c r="I10" t="s">
        <v>74</v>
      </c>
      <c r="J10" t="s">
        <v>74</v>
      </c>
      <c r="K10" t="s">
        <v>74</v>
      </c>
      <c r="L10">
        <v>199991.19</v>
      </c>
      <c r="M10">
        <v>1765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</row>
    <row r="11" spans="1:20" ht="12.75">
      <c r="A11" t="s">
        <v>82</v>
      </c>
      <c r="B11" t="s">
        <v>83</v>
      </c>
      <c r="C11" t="s">
        <v>84</v>
      </c>
      <c r="D11" t="s">
        <v>24</v>
      </c>
      <c r="E11" t="s">
        <v>65</v>
      </c>
      <c r="F11" t="s">
        <v>66</v>
      </c>
      <c r="G11" t="s">
        <v>38</v>
      </c>
      <c r="H11" t="s">
        <v>38</v>
      </c>
      <c r="L11">
        <v>237697.6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</row>
    <row r="12" spans="1:20" ht="12.75">
      <c r="A12" t="s">
        <v>85</v>
      </c>
      <c r="B12" t="s">
        <v>86</v>
      </c>
      <c r="C12" t="s">
        <v>87</v>
      </c>
      <c r="D12" t="s">
        <v>24</v>
      </c>
      <c r="E12" t="s">
        <v>49</v>
      </c>
      <c r="F12" t="s">
        <v>59</v>
      </c>
      <c r="G12" t="s">
        <v>38</v>
      </c>
      <c r="H12" t="s">
        <v>38</v>
      </c>
      <c r="L12">
        <v>134979.6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</row>
    <row r="13" spans="1:20" ht="12.75">
      <c r="A13" t="s">
        <v>88</v>
      </c>
      <c r="B13" t="s">
        <v>89</v>
      </c>
      <c r="C13" t="s">
        <v>90</v>
      </c>
      <c r="D13" t="s">
        <v>24</v>
      </c>
      <c r="E13" t="s">
        <v>60</v>
      </c>
      <c r="F13" t="s">
        <v>61</v>
      </c>
      <c r="G13" t="s">
        <v>38</v>
      </c>
      <c r="H13" t="s">
        <v>38</v>
      </c>
      <c r="L13">
        <v>99999.99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</row>
    <row r="14" spans="1:20" ht="12.75">
      <c r="A14" t="s">
        <v>91</v>
      </c>
      <c r="B14" t="s">
        <v>92</v>
      </c>
      <c r="C14" t="s">
        <v>93</v>
      </c>
      <c r="D14" t="s">
        <v>24</v>
      </c>
      <c r="E14" t="s">
        <v>49</v>
      </c>
      <c r="F14" t="s">
        <v>56</v>
      </c>
      <c r="G14" t="s">
        <v>38</v>
      </c>
      <c r="H14" t="s">
        <v>38</v>
      </c>
      <c r="L14">
        <v>51317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</row>
    <row r="15" spans="1:20" ht="12.75">
      <c r="A15" t="s">
        <v>94</v>
      </c>
      <c r="B15" t="s">
        <v>95</v>
      </c>
      <c r="C15" t="s">
        <v>96</v>
      </c>
      <c r="D15" t="s">
        <v>24</v>
      </c>
      <c r="E15" t="s">
        <v>44</v>
      </c>
      <c r="F15" t="s">
        <v>45</v>
      </c>
      <c r="G15" t="s">
        <v>38</v>
      </c>
      <c r="H15" t="s">
        <v>38</v>
      </c>
      <c r="L15">
        <v>1506113.32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</row>
    <row r="16" spans="1:20" ht="12.75">
      <c r="A16" t="s">
        <v>97</v>
      </c>
      <c r="B16" t="s">
        <v>98</v>
      </c>
      <c r="C16" t="s">
        <v>99</v>
      </c>
      <c r="D16" t="s">
        <v>24</v>
      </c>
      <c r="E16" t="s">
        <v>44</v>
      </c>
      <c r="F16" t="s">
        <v>45</v>
      </c>
      <c r="G16" t="s">
        <v>38</v>
      </c>
      <c r="H16" t="s">
        <v>38</v>
      </c>
      <c r="L16">
        <v>1139301.84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</row>
    <row r="17" spans="1:20" ht="12.75">
      <c r="A17" t="s">
        <v>100</v>
      </c>
      <c r="B17" t="s">
        <v>101</v>
      </c>
      <c r="C17" t="s">
        <v>102</v>
      </c>
      <c r="D17" t="s">
        <v>24</v>
      </c>
      <c r="E17" t="s">
        <v>44</v>
      </c>
      <c r="F17" t="s">
        <v>45</v>
      </c>
      <c r="G17" t="s">
        <v>38</v>
      </c>
      <c r="H17" t="s">
        <v>38</v>
      </c>
      <c r="L17">
        <v>1486850.53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</row>
    <row r="18" spans="1:20" ht="12.75">
      <c r="A18" t="s">
        <v>103</v>
      </c>
      <c r="B18" t="s">
        <v>104</v>
      </c>
      <c r="C18" t="s">
        <v>105</v>
      </c>
      <c r="D18" t="s">
        <v>24</v>
      </c>
      <c r="E18" t="s">
        <v>44</v>
      </c>
      <c r="F18" t="s">
        <v>45</v>
      </c>
      <c r="G18" t="s">
        <v>38</v>
      </c>
      <c r="H18" t="s">
        <v>38</v>
      </c>
      <c r="L18">
        <v>1749227.18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</row>
    <row r="19" spans="1:20" ht="12.75">
      <c r="A19" t="s">
        <v>106</v>
      </c>
      <c r="B19" t="s">
        <v>107</v>
      </c>
      <c r="C19" t="s">
        <v>108</v>
      </c>
      <c r="D19" t="s">
        <v>24</v>
      </c>
      <c r="E19" t="s">
        <v>26</v>
      </c>
      <c r="F19" t="s">
        <v>27</v>
      </c>
      <c r="G19" t="s">
        <v>38</v>
      </c>
      <c r="H19" t="s">
        <v>38</v>
      </c>
      <c r="I19" t="s">
        <v>74</v>
      </c>
      <c r="J19" t="s">
        <v>74</v>
      </c>
      <c r="K19" t="s">
        <v>74</v>
      </c>
      <c r="L19">
        <v>1385433.64</v>
      </c>
      <c r="M19">
        <v>7259</v>
      </c>
      <c r="N19">
        <v>0</v>
      </c>
      <c r="O19">
        <v>161</v>
      </c>
      <c r="P19">
        <v>629</v>
      </c>
      <c r="Q19">
        <v>44</v>
      </c>
      <c r="R19">
        <v>957</v>
      </c>
      <c r="S19">
        <v>0</v>
      </c>
      <c r="T19">
        <v>0</v>
      </c>
    </row>
    <row r="20" spans="1:20" ht="12.75">
      <c r="A20" t="s">
        <v>109</v>
      </c>
      <c r="B20" t="s">
        <v>110</v>
      </c>
      <c r="C20" t="s">
        <v>111</v>
      </c>
      <c r="D20" t="s">
        <v>24</v>
      </c>
      <c r="E20" t="s">
        <v>26</v>
      </c>
      <c r="F20" t="s">
        <v>27</v>
      </c>
      <c r="G20" t="s">
        <v>38</v>
      </c>
      <c r="H20" t="s">
        <v>38</v>
      </c>
      <c r="L20">
        <v>39000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</row>
    <row r="21" spans="1:20" ht="12.75">
      <c r="A21" t="s">
        <v>112</v>
      </c>
      <c r="B21" t="s">
        <v>113</v>
      </c>
      <c r="C21" t="s">
        <v>114</v>
      </c>
      <c r="D21" t="s">
        <v>50</v>
      </c>
      <c r="E21" t="s">
        <v>64</v>
      </c>
      <c r="F21" t="s">
        <v>51</v>
      </c>
      <c r="G21" t="s">
        <v>38</v>
      </c>
      <c r="H21" t="s">
        <v>38</v>
      </c>
      <c r="I21" t="s">
        <v>78</v>
      </c>
      <c r="L21">
        <v>48703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</row>
    <row r="22" spans="1:20" ht="12.75">
      <c r="A22" t="s">
        <v>115</v>
      </c>
      <c r="B22" t="s">
        <v>116</v>
      </c>
      <c r="C22" t="s">
        <v>117</v>
      </c>
      <c r="D22" t="s">
        <v>50</v>
      </c>
      <c r="E22" t="s">
        <v>64</v>
      </c>
      <c r="F22" t="s">
        <v>54</v>
      </c>
      <c r="G22" t="s">
        <v>38</v>
      </c>
      <c r="H22" t="s">
        <v>38</v>
      </c>
      <c r="I22" t="s">
        <v>78</v>
      </c>
      <c r="L22">
        <v>78996.35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</row>
    <row r="23" spans="1:20" ht="12.75">
      <c r="A23" t="s">
        <v>118</v>
      </c>
      <c r="B23" t="s">
        <v>119</v>
      </c>
      <c r="C23" t="s">
        <v>120</v>
      </c>
      <c r="D23" t="s">
        <v>24</v>
      </c>
      <c r="E23" t="s">
        <v>49</v>
      </c>
      <c r="F23" t="s">
        <v>56</v>
      </c>
      <c r="G23" t="s">
        <v>38</v>
      </c>
      <c r="H23" t="s">
        <v>38</v>
      </c>
      <c r="I23" t="s">
        <v>74</v>
      </c>
      <c r="J23" t="s">
        <v>74</v>
      </c>
      <c r="K23" t="s">
        <v>74</v>
      </c>
      <c r="L23">
        <v>156655.9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</row>
    <row r="24" spans="1:20" ht="12.75">
      <c r="A24" t="s">
        <v>121</v>
      </c>
      <c r="B24" t="s">
        <v>122</v>
      </c>
      <c r="C24" t="s">
        <v>123</v>
      </c>
      <c r="D24" t="s">
        <v>57</v>
      </c>
      <c r="E24" t="s">
        <v>49</v>
      </c>
      <c r="F24" t="s">
        <v>56</v>
      </c>
      <c r="G24" t="s">
        <v>38</v>
      </c>
      <c r="H24" t="s">
        <v>38</v>
      </c>
      <c r="I24" t="s">
        <v>63</v>
      </c>
      <c r="J24" t="s">
        <v>63</v>
      </c>
      <c r="K24" t="s">
        <v>63</v>
      </c>
      <c r="L24">
        <v>49708.56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</row>
    <row r="25" spans="1:20" ht="12.75">
      <c r="A25" t="s">
        <v>124</v>
      </c>
      <c r="B25" t="s">
        <v>125</v>
      </c>
      <c r="C25" t="s">
        <v>126</v>
      </c>
      <c r="D25" t="s">
        <v>24</v>
      </c>
      <c r="E25" t="s">
        <v>49</v>
      </c>
      <c r="F25" t="s">
        <v>56</v>
      </c>
      <c r="G25" t="s">
        <v>38</v>
      </c>
      <c r="H25" t="s">
        <v>38</v>
      </c>
      <c r="L25">
        <v>50000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</row>
    <row r="26" spans="1:20" ht="12.75">
      <c r="A26" t="s">
        <v>127</v>
      </c>
      <c r="B26" t="s">
        <v>128</v>
      </c>
      <c r="C26" t="s">
        <v>129</v>
      </c>
      <c r="D26" t="s">
        <v>57</v>
      </c>
      <c r="E26" t="s">
        <v>26</v>
      </c>
      <c r="F26" t="s">
        <v>27</v>
      </c>
      <c r="G26" t="s">
        <v>38</v>
      </c>
      <c r="H26" t="s">
        <v>38</v>
      </c>
      <c r="L26">
        <v>301548.26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</row>
    <row r="27" spans="1:20" ht="12.75">
      <c r="A27" t="s">
        <v>130</v>
      </c>
      <c r="B27" t="s">
        <v>131</v>
      </c>
      <c r="C27" t="s">
        <v>132</v>
      </c>
      <c r="D27" t="s">
        <v>35</v>
      </c>
      <c r="E27" t="s">
        <v>36</v>
      </c>
      <c r="F27" t="s">
        <v>37</v>
      </c>
      <c r="G27" t="s">
        <v>38</v>
      </c>
      <c r="H27" t="s">
        <v>38</v>
      </c>
      <c r="I27" t="s">
        <v>133</v>
      </c>
      <c r="J27" t="s">
        <v>134</v>
      </c>
      <c r="K27" t="s">
        <v>135</v>
      </c>
      <c r="L27">
        <v>80209.01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</row>
    <row r="28" spans="1:20" ht="12.75">
      <c r="A28" t="s">
        <v>136</v>
      </c>
      <c r="B28" t="s">
        <v>137</v>
      </c>
      <c r="C28" t="s">
        <v>138</v>
      </c>
      <c r="D28" t="s">
        <v>35</v>
      </c>
      <c r="E28" t="s">
        <v>36</v>
      </c>
      <c r="F28" t="s">
        <v>37</v>
      </c>
      <c r="G28" t="s">
        <v>38</v>
      </c>
      <c r="H28" t="s">
        <v>38</v>
      </c>
      <c r="L28">
        <v>38262.23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</row>
    <row r="29" spans="1:20" ht="12.75">
      <c r="A29" t="s">
        <v>148</v>
      </c>
      <c r="B29" t="s">
        <v>149</v>
      </c>
      <c r="C29" t="s">
        <v>150</v>
      </c>
      <c r="D29" t="s">
        <v>24</v>
      </c>
      <c r="E29" t="s">
        <v>52</v>
      </c>
      <c r="F29" t="s">
        <v>53</v>
      </c>
      <c r="G29" t="s">
        <v>38</v>
      </c>
      <c r="H29" t="s">
        <v>38</v>
      </c>
      <c r="I29" t="s">
        <v>151</v>
      </c>
      <c r="J29" t="s">
        <v>152</v>
      </c>
      <c r="K29" t="s">
        <v>153</v>
      </c>
      <c r="L29">
        <v>62557.84</v>
      </c>
      <c r="M29">
        <v>67</v>
      </c>
      <c r="N29">
        <v>0</v>
      </c>
      <c r="O29">
        <v>0</v>
      </c>
      <c r="P29">
        <v>0</v>
      </c>
      <c r="Q29">
        <v>0</v>
      </c>
      <c r="R29">
        <v>470</v>
      </c>
      <c r="S29">
        <v>0</v>
      </c>
      <c r="T29">
        <v>0</v>
      </c>
    </row>
    <row r="30" spans="1:20" ht="12.75">
      <c r="A30" t="s">
        <v>154</v>
      </c>
      <c r="B30" t="s">
        <v>155</v>
      </c>
      <c r="C30" t="s">
        <v>156</v>
      </c>
      <c r="D30" t="s">
        <v>24</v>
      </c>
      <c r="E30" t="s">
        <v>52</v>
      </c>
      <c r="F30" t="s">
        <v>53</v>
      </c>
      <c r="G30" t="s">
        <v>38</v>
      </c>
      <c r="H30" t="s">
        <v>38</v>
      </c>
      <c r="I30" t="s">
        <v>145</v>
      </c>
      <c r="J30" t="s">
        <v>157</v>
      </c>
      <c r="K30" t="s">
        <v>158</v>
      </c>
      <c r="L30">
        <v>58576.81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</row>
    <row r="31" spans="1:20" ht="12.75">
      <c r="A31" t="s">
        <v>161</v>
      </c>
      <c r="B31" t="s">
        <v>162</v>
      </c>
      <c r="C31" t="s">
        <v>163</v>
      </c>
      <c r="D31" t="s">
        <v>24</v>
      </c>
      <c r="E31" t="s">
        <v>52</v>
      </c>
      <c r="F31" t="s">
        <v>53</v>
      </c>
      <c r="G31" t="s">
        <v>38</v>
      </c>
      <c r="H31" t="s">
        <v>38</v>
      </c>
      <c r="I31" t="s">
        <v>145</v>
      </c>
      <c r="J31" t="s">
        <v>159</v>
      </c>
      <c r="K31" t="s">
        <v>160</v>
      </c>
      <c r="L31">
        <v>26192.08</v>
      </c>
      <c r="M31">
        <v>10</v>
      </c>
      <c r="N31">
        <v>0</v>
      </c>
      <c r="O31">
        <v>0</v>
      </c>
      <c r="P31">
        <v>0</v>
      </c>
      <c r="Q31">
        <v>0</v>
      </c>
      <c r="R31">
        <v>179</v>
      </c>
      <c r="S31">
        <v>0</v>
      </c>
      <c r="T31">
        <v>0</v>
      </c>
    </row>
    <row r="32" spans="1:20" ht="12.75">
      <c r="A32" t="s">
        <v>164</v>
      </c>
      <c r="B32" t="s">
        <v>165</v>
      </c>
      <c r="C32" t="s">
        <v>166</v>
      </c>
      <c r="D32" t="s">
        <v>24</v>
      </c>
      <c r="E32" t="s">
        <v>52</v>
      </c>
      <c r="F32" t="s">
        <v>53</v>
      </c>
      <c r="G32" t="s">
        <v>38</v>
      </c>
      <c r="H32" t="s">
        <v>38</v>
      </c>
      <c r="J32" t="s">
        <v>167</v>
      </c>
      <c r="K32" t="s">
        <v>168</v>
      </c>
      <c r="L32">
        <v>67236.18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</row>
    <row r="33" spans="1:20" ht="12.75">
      <c r="A33" t="s">
        <v>169</v>
      </c>
      <c r="B33" t="s">
        <v>170</v>
      </c>
      <c r="C33" t="s">
        <v>171</v>
      </c>
      <c r="D33" t="s">
        <v>24</v>
      </c>
      <c r="E33" t="s">
        <v>52</v>
      </c>
      <c r="F33" t="s">
        <v>53</v>
      </c>
      <c r="G33" t="s">
        <v>38</v>
      </c>
      <c r="H33" t="s">
        <v>38</v>
      </c>
      <c r="I33" t="s">
        <v>146</v>
      </c>
      <c r="J33" t="s">
        <v>172</v>
      </c>
      <c r="K33" t="s">
        <v>173</v>
      </c>
      <c r="L33">
        <v>52163.01</v>
      </c>
      <c r="M33">
        <v>60</v>
      </c>
      <c r="N33">
        <v>0</v>
      </c>
      <c r="O33">
        <v>0</v>
      </c>
      <c r="P33">
        <v>0</v>
      </c>
      <c r="Q33">
        <v>0</v>
      </c>
      <c r="R33">
        <v>412</v>
      </c>
      <c r="S33">
        <v>0</v>
      </c>
      <c r="T33">
        <v>0</v>
      </c>
    </row>
    <row r="34" spans="1:20" ht="12.75">
      <c r="A34" t="s">
        <v>174</v>
      </c>
      <c r="B34" t="s">
        <v>175</v>
      </c>
      <c r="C34" t="s">
        <v>176</v>
      </c>
      <c r="D34" t="s">
        <v>24</v>
      </c>
      <c r="E34" t="s">
        <v>52</v>
      </c>
      <c r="F34" t="s">
        <v>53</v>
      </c>
      <c r="G34" t="s">
        <v>38</v>
      </c>
      <c r="H34" t="s">
        <v>38</v>
      </c>
      <c r="I34" t="s">
        <v>176</v>
      </c>
      <c r="J34" t="s">
        <v>177</v>
      </c>
      <c r="K34" t="s">
        <v>178</v>
      </c>
      <c r="L34">
        <v>105499.69</v>
      </c>
      <c r="M34">
        <v>6</v>
      </c>
      <c r="N34">
        <v>0</v>
      </c>
      <c r="O34">
        <v>0</v>
      </c>
      <c r="P34">
        <v>0</v>
      </c>
      <c r="Q34">
        <v>0</v>
      </c>
      <c r="R34">
        <v>950</v>
      </c>
      <c r="S34">
        <v>0</v>
      </c>
      <c r="T34">
        <v>0</v>
      </c>
    </row>
    <row r="35" spans="1:20" ht="12.75">
      <c r="A35" t="s">
        <v>180</v>
      </c>
      <c r="B35" t="s">
        <v>181</v>
      </c>
      <c r="C35" t="s">
        <v>182</v>
      </c>
      <c r="D35" t="s">
        <v>24</v>
      </c>
      <c r="E35" t="s">
        <v>52</v>
      </c>
      <c r="F35" t="s">
        <v>53</v>
      </c>
      <c r="G35" t="s">
        <v>38</v>
      </c>
      <c r="H35" t="s">
        <v>38</v>
      </c>
      <c r="I35" t="s">
        <v>143</v>
      </c>
      <c r="J35" t="s">
        <v>183</v>
      </c>
      <c r="K35" t="s">
        <v>184</v>
      </c>
      <c r="L35">
        <v>72592.69</v>
      </c>
      <c r="M35">
        <v>15</v>
      </c>
      <c r="N35">
        <v>0</v>
      </c>
      <c r="O35">
        <v>0</v>
      </c>
      <c r="P35">
        <v>0</v>
      </c>
      <c r="Q35">
        <v>0</v>
      </c>
      <c r="R35">
        <v>526</v>
      </c>
      <c r="S35">
        <v>0</v>
      </c>
      <c r="T35">
        <v>0</v>
      </c>
    </row>
    <row r="36" spans="1:20" ht="12.75">
      <c r="A36" t="s">
        <v>185</v>
      </c>
      <c r="B36" t="s">
        <v>186</v>
      </c>
      <c r="C36" t="s">
        <v>187</v>
      </c>
      <c r="D36" t="s">
        <v>24</v>
      </c>
      <c r="E36" t="s">
        <v>52</v>
      </c>
      <c r="F36" t="s">
        <v>53</v>
      </c>
      <c r="G36" t="s">
        <v>38</v>
      </c>
      <c r="H36" t="s">
        <v>38</v>
      </c>
      <c r="I36" t="s">
        <v>188</v>
      </c>
      <c r="J36" t="s">
        <v>189</v>
      </c>
      <c r="K36" t="s">
        <v>190</v>
      </c>
      <c r="L36">
        <v>132648.7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</row>
    <row r="37" spans="1:20" ht="12.75">
      <c r="A37" t="s">
        <v>191</v>
      </c>
      <c r="B37" t="s">
        <v>192</v>
      </c>
      <c r="C37" t="s">
        <v>193</v>
      </c>
      <c r="D37" t="s">
        <v>24</v>
      </c>
      <c r="E37" t="s">
        <v>52</v>
      </c>
      <c r="F37" t="s">
        <v>53</v>
      </c>
      <c r="G37" t="s">
        <v>38</v>
      </c>
      <c r="H37" t="s">
        <v>38</v>
      </c>
      <c r="I37" t="s">
        <v>193</v>
      </c>
      <c r="J37" t="s">
        <v>194</v>
      </c>
      <c r="K37" t="s">
        <v>195</v>
      </c>
      <c r="L37">
        <v>150778.76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</row>
    <row r="38" spans="1:20" ht="12.75">
      <c r="A38" t="s">
        <v>196</v>
      </c>
      <c r="B38" t="s">
        <v>197</v>
      </c>
      <c r="C38" t="s">
        <v>198</v>
      </c>
      <c r="D38" t="s">
        <v>24</v>
      </c>
      <c r="E38" t="s">
        <v>52</v>
      </c>
      <c r="F38" t="s">
        <v>53</v>
      </c>
      <c r="G38" t="s">
        <v>38</v>
      </c>
      <c r="H38" t="s">
        <v>38</v>
      </c>
      <c r="I38" t="s">
        <v>143</v>
      </c>
      <c r="J38" t="s">
        <v>199</v>
      </c>
      <c r="K38" t="s">
        <v>200</v>
      </c>
      <c r="L38">
        <v>56678.23</v>
      </c>
      <c r="M38">
        <v>0</v>
      </c>
      <c r="N38">
        <v>0</v>
      </c>
      <c r="O38">
        <v>0</v>
      </c>
      <c r="P38">
        <v>0</v>
      </c>
      <c r="Q38">
        <v>0</v>
      </c>
      <c r="R38">
        <v>361</v>
      </c>
      <c r="S38">
        <v>0</v>
      </c>
      <c r="T38">
        <v>0</v>
      </c>
    </row>
    <row r="39" spans="1:20" ht="12.75">
      <c r="A39" t="s">
        <v>201</v>
      </c>
      <c r="B39" t="s">
        <v>202</v>
      </c>
      <c r="C39" t="s">
        <v>203</v>
      </c>
      <c r="D39" t="s">
        <v>24</v>
      </c>
      <c r="E39" t="s">
        <v>52</v>
      </c>
      <c r="F39" t="s">
        <v>53</v>
      </c>
      <c r="G39" t="s">
        <v>38</v>
      </c>
      <c r="H39" t="s">
        <v>38</v>
      </c>
      <c r="I39" t="s">
        <v>144</v>
      </c>
      <c r="J39" t="s">
        <v>204</v>
      </c>
      <c r="K39" t="s">
        <v>200</v>
      </c>
      <c r="L39">
        <v>55510.44</v>
      </c>
      <c r="M39">
        <v>18</v>
      </c>
      <c r="N39">
        <v>0</v>
      </c>
      <c r="O39">
        <v>0</v>
      </c>
      <c r="P39">
        <v>0</v>
      </c>
      <c r="Q39">
        <v>0</v>
      </c>
      <c r="R39">
        <v>371</v>
      </c>
      <c r="S39">
        <v>0</v>
      </c>
      <c r="T39">
        <v>0</v>
      </c>
    </row>
    <row r="40" spans="1:20" ht="12.75">
      <c r="A40" t="s">
        <v>205</v>
      </c>
      <c r="B40" t="s">
        <v>206</v>
      </c>
      <c r="C40" t="s">
        <v>207</v>
      </c>
      <c r="D40" t="s">
        <v>24</v>
      </c>
      <c r="E40" t="s">
        <v>52</v>
      </c>
      <c r="F40" t="s">
        <v>53</v>
      </c>
      <c r="G40" t="s">
        <v>38</v>
      </c>
      <c r="H40" t="s">
        <v>38</v>
      </c>
      <c r="I40" t="s">
        <v>143</v>
      </c>
      <c r="J40" t="s">
        <v>208</v>
      </c>
      <c r="K40" t="s">
        <v>200</v>
      </c>
      <c r="L40">
        <v>63584.32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</row>
    <row r="41" spans="1:20" ht="12.75">
      <c r="A41" t="s">
        <v>209</v>
      </c>
      <c r="B41" t="s">
        <v>210</v>
      </c>
      <c r="C41" t="s">
        <v>211</v>
      </c>
      <c r="D41" t="s">
        <v>24</v>
      </c>
      <c r="E41" t="s">
        <v>52</v>
      </c>
      <c r="F41" t="s">
        <v>53</v>
      </c>
      <c r="G41" t="s">
        <v>38</v>
      </c>
      <c r="H41" t="s">
        <v>38</v>
      </c>
      <c r="I41" t="s">
        <v>145</v>
      </c>
      <c r="J41" t="s">
        <v>212</v>
      </c>
      <c r="K41" t="s">
        <v>213</v>
      </c>
      <c r="L41">
        <v>42852.66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</row>
    <row r="42" spans="1:20" ht="12.75">
      <c r="A42" t="s">
        <v>214</v>
      </c>
      <c r="B42" t="s">
        <v>215</v>
      </c>
      <c r="C42" t="s">
        <v>216</v>
      </c>
      <c r="D42" t="s">
        <v>24</v>
      </c>
      <c r="E42" t="s">
        <v>52</v>
      </c>
      <c r="F42" t="s">
        <v>53</v>
      </c>
      <c r="G42" t="s">
        <v>62</v>
      </c>
      <c r="H42" t="s">
        <v>38</v>
      </c>
      <c r="I42" t="s">
        <v>143</v>
      </c>
      <c r="J42" t="s">
        <v>217</v>
      </c>
      <c r="K42" t="s">
        <v>218</v>
      </c>
      <c r="L42">
        <v>121900.5</v>
      </c>
      <c r="M42">
        <v>10</v>
      </c>
      <c r="N42">
        <v>0</v>
      </c>
      <c r="O42">
        <v>0</v>
      </c>
      <c r="P42">
        <v>0</v>
      </c>
      <c r="Q42">
        <v>0</v>
      </c>
      <c r="R42">
        <v>970</v>
      </c>
      <c r="S42">
        <v>0</v>
      </c>
      <c r="T42">
        <v>0</v>
      </c>
    </row>
    <row r="43" spans="1:20" ht="12.75">
      <c r="A43" t="s">
        <v>219</v>
      </c>
      <c r="B43" t="s">
        <v>220</v>
      </c>
      <c r="C43" t="s">
        <v>221</v>
      </c>
      <c r="D43" t="s">
        <v>24</v>
      </c>
      <c r="E43" t="s">
        <v>52</v>
      </c>
      <c r="F43" t="s">
        <v>53</v>
      </c>
      <c r="G43" t="s">
        <v>38</v>
      </c>
      <c r="H43" t="s">
        <v>38</v>
      </c>
      <c r="I43" t="s">
        <v>144</v>
      </c>
      <c r="J43" t="s">
        <v>222</v>
      </c>
      <c r="K43" t="s">
        <v>223</v>
      </c>
      <c r="L43">
        <v>72601.34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</row>
    <row r="44" spans="1:20" ht="12.75">
      <c r="A44" t="s">
        <v>224</v>
      </c>
      <c r="B44" t="s">
        <v>225</v>
      </c>
      <c r="C44" t="s">
        <v>226</v>
      </c>
      <c r="D44" t="s">
        <v>24</v>
      </c>
      <c r="E44" t="s">
        <v>52</v>
      </c>
      <c r="F44" t="s">
        <v>53</v>
      </c>
      <c r="G44" t="s">
        <v>38</v>
      </c>
      <c r="H44" t="s">
        <v>38</v>
      </c>
      <c r="I44" t="s">
        <v>144</v>
      </c>
      <c r="J44" t="s">
        <v>227</v>
      </c>
      <c r="K44" t="s">
        <v>228</v>
      </c>
      <c r="L44">
        <v>73864.43</v>
      </c>
      <c r="M44">
        <v>19</v>
      </c>
      <c r="N44">
        <v>0</v>
      </c>
      <c r="O44">
        <v>0</v>
      </c>
      <c r="P44">
        <v>0</v>
      </c>
      <c r="Q44">
        <v>0</v>
      </c>
      <c r="R44">
        <v>507</v>
      </c>
      <c r="S44">
        <v>0</v>
      </c>
      <c r="T44">
        <v>0</v>
      </c>
    </row>
    <row r="45" spans="1:20" ht="12.75">
      <c r="A45" t="s">
        <v>229</v>
      </c>
      <c r="B45" t="s">
        <v>230</v>
      </c>
      <c r="C45" t="s">
        <v>231</v>
      </c>
      <c r="D45" t="s">
        <v>24</v>
      </c>
      <c r="E45" t="s">
        <v>52</v>
      </c>
      <c r="F45" t="s">
        <v>53</v>
      </c>
      <c r="G45" t="s">
        <v>38</v>
      </c>
      <c r="H45" t="s">
        <v>38</v>
      </c>
      <c r="I45" t="s">
        <v>144</v>
      </c>
      <c r="J45" t="s">
        <v>232</v>
      </c>
      <c r="K45" t="s">
        <v>233</v>
      </c>
      <c r="L45">
        <v>60902.26</v>
      </c>
      <c r="M45">
        <v>10</v>
      </c>
      <c r="N45">
        <v>0</v>
      </c>
      <c r="O45">
        <v>0</v>
      </c>
      <c r="P45">
        <v>0</v>
      </c>
      <c r="Q45">
        <v>0</v>
      </c>
      <c r="R45">
        <v>550</v>
      </c>
      <c r="S45">
        <v>0</v>
      </c>
      <c r="T45">
        <v>0</v>
      </c>
    </row>
    <row r="46" spans="1:20" ht="12.75">
      <c r="A46" t="s">
        <v>234</v>
      </c>
      <c r="B46" t="s">
        <v>235</v>
      </c>
      <c r="C46" t="s">
        <v>236</v>
      </c>
      <c r="D46" t="s">
        <v>24</v>
      </c>
      <c r="E46" t="s">
        <v>52</v>
      </c>
      <c r="F46" t="s">
        <v>53</v>
      </c>
      <c r="G46" t="s">
        <v>38</v>
      </c>
      <c r="H46" t="s">
        <v>38</v>
      </c>
      <c r="I46" t="s">
        <v>145</v>
      </c>
      <c r="J46" t="s">
        <v>237</v>
      </c>
      <c r="K46" t="s">
        <v>238</v>
      </c>
      <c r="L46">
        <v>80724.68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</row>
    <row r="47" spans="1:20" ht="12.75">
      <c r="A47" t="s">
        <v>239</v>
      </c>
      <c r="B47" t="s">
        <v>240</v>
      </c>
      <c r="C47" t="s">
        <v>241</v>
      </c>
      <c r="D47" t="s">
        <v>24</v>
      </c>
      <c r="E47" t="s">
        <v>52</v>
      </c>
      <c r="F47" t="s">
        <v>53</v>
      </c>
      <c r="G47" t="s">
        <v>38</v>
      </c>
      <c r="H47" t="s">
        <v>38</v>
      </c>
      <c r="I47" t="s">
        <v>242</v>
      </c>
      <c r="L47">
        <v>260635.54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</row>
    <row r="48" spans="1:20" ht="12.75">
      <c r="A48" t="s">
        <v>243</v>
      </c>
      <c r="B48" t="s">
        <v>244</v>
      </c>
      <c r="C48" t="s">
        <v>245</v>
      </c>
      <c r="D48" t="s">
        <v>24</v>
      </c>
      <c r="E48" t="s">
        <v>52</v>
      </c>
      <c r="F48" t="s">
        <v>53</v>
      </c>
      <c r="G48" t="s">
        <v>38</v>
      </c>
      <c r="H48" t="s">
        <v>38</v>
      </c>
      <c r="I48" t="s">
        <v>144</v>
      </c>
      <c r="J48" t="s">
        <v>246</v>
      </c>
      <c r="K48" t="s">
        <v>247</v>
      </c>
      <c r="L48">
        <v>81575.57</v>
      </c>
      <c r="M48">
        <v>29</v>
      </c>
      <c r="N48">
        <v>0</v>
      </c>
      <c r="O48">
        <v>0</v>
      </c>
      <c r="P48">
        <v>0</v>
      </c>
      <c r="Q48">
        <v>0</v>
      </c>
      <c r="R48">
        <v>557</v>
      </c>
      <c r="S48">
        <v>0</v>
      </c>
      <c r="T48">
        <v>0</v>
      </c>
    </row>
    <row r="49" spans="1:20" ht="12.75">
      <c r="A49" t="s">
        <v>248</v>
      </c>
      <c r="B49" t="s">
        <v>249</v>
      </c>
      <c r="C49" t="s">
        <v>250</v>
      </c>
      <c r="D49" t="s">
        <v>24</v>
      </c>
      <c r="E49" t="s">
        <v>52</v>
      </c>
      <c r="F49" t="s">
        <v>251</v>
      </c>
      <c r="G49" t="s">
        <v>62</v>
      </c>
      <c r="H49" t="s">
        <v>38</v>
      </c>
      <c r="L49">
        <v>26265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</row>
    <row r="50" spans="1:20" ht="12.75">
      <c r="A50" t="s">
        <v>252</v>
      </c>
      <c r="B50" t="s">
        <v>253</v>
      </c>
      <c r="C50" t="s">
        <v>254</v>
      </c>
      <c r="D50" t="s">
        <v>24</v>
      </c>
      <c r="E50" t="s">
        <v>52</v>
      </c>
      <c r="F50" t="s">
        <v>53</v>
      </c>
      <c r="G50" t="s">
        <v>38</v>
      </c>
      <c r="H50" t="s">
        <v>38</v>
      </c>
      <c r="I50" t="s">
        <v>147</v>
      </c>
      <c r="J50" t="s">
        <v>255</v>
      </c>
      <c r="K50" t="s">
        <v>256</v>
      </c>
      <c r="L50">
        <v>51759.12</v>
      </c>
      <c r="M50">
        <v>20</v>
      </c>
      <c r="N50">
        <v>0</v>
      </c>
      <c r="O50">
        <v>0</v>
      </c>
      <c r="P50">
        <v>0</v>
      </c>
      <c r="Q50">
        <v>0</v>
      </c>
      <c r="R50">
        <v>365</v>
      </c>
      <c r="S50">
        <v>0</v>
      </c>
      <c r="T50">
        <v>0</v>
      </c>
    </row>
    <row r="51" spans="1:20" ht="12.75">
      <c r="A51" t="s">
        <v>257</v>
      </c>
      <c r="B51" t="s">
        <v>258</v>
      </c>
      <c r="C51" t="s">
        <v>259</v>
      </c>
      <c r="D51" t="s">
        <v>24</v>
      </c>
      <c r="E51" t="s">
        <v>52</v>
      </c>
      <c r="F51" t="s">
        <v>53</v>
      </c>
      <c r="G51" t="s">
        <v>38</v>
      </c>
      <c r="H51" t="s">
        <v>38</v>
      </c>
      <c r="I51" t="s">
        <v>260</v>
      </c>
      <c r="J51" t="s">
        <v>261</v>
      </c>
      <c r="K51" t="s">
        <v>262</v>
      </c>
      <c r="L51">
        <v>184721.29</v>
      </c>
      <c r="M51">
        <v>91</v>
      </c>
      <c r="N51">
        <v>0</v>
      </c>
      <c r="O51">
        <v>0</v>
      </c>
      <c r="P51">
        <v>0</v>
      </c>
      <c r="Q51">
        <v>0</v>
      </c>
      <c r="R51">
        <v>1396</v>
      </c>
      <c r="S51">
        <v>0</v>
      </c>
      <c r="T51">
        <v>0</v>
      </c>
    </row>
    <row r="52" spans="1:20" ht="12.75">
      <c r="A52" t="s">
        <v>263</v>
      </c>
      <c r="B52" t="s">
        <v>264</v>
      </c>
      <c r="C52" t="s">
        <v>265</v>
      </c>
      <c r="D52" t="s">
        <v>24</v>
      </c>
      <c r="E52" t="s">
        <v>52</v>
      </c>
      <c r="F52" t="s">
        <v>53</v>
      </c>
      <c r="G52" t="s">
        <v>38</v>
      </c>
      <c r="H52" t="s">
        <v>38</v>
      </c>
      <c r="I52" t="s">
        <v>179</v>
      </c>
      <c r="J52" t="s">
        <v>266</v>
      </c>
      <c r="K52" t="s">
        <v>267</v>
      </c>
      <c r="L52">
        <v>91770.37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</row>
    <row r="53" spans="1:20" ht="12.75">
      <c r="A53" t="s">
        <v>270</v>
      </c>
      <c r="B53" t="s">
        <v>271</v>
      </c>
      <c r="C53" t="s">
        <v>272</v>
      </c>
      <c r="D53" t="s">
        <v>50</v>
      </c>
      <c r="E53" t="s">
        <v>64</v>
      </c>
      <c r="F53" t="s">
        <v>54</v>
      </c>
      <c r="G53" t="s">
        <v>38</v>
      </c>
      <c r="H53" t="s">
        <v>38</v>
      </c>
      <c r="I53" t="s">
        <v>142</v>
      </c>
      <c r="J53" t="s">
        <v>273</v>
      </c>
      <c r="K53" t="s">
        <v>274</v>
      </c>
      <c r="L53">
        <v>8221.35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</row>
    <row r="54" spans="1:20" ht="12.75">
      <c r="A54" t="s">
        <v>278</v>
      </c>
      <c r="B54" t="s">
        <v>279</v>
      </c>
      <c r="C54" t="s">
        <v>280</v>
      </c>
      <c r="D54" t="s">
        <v>24</v>
      </c>
      <c r="E54" t="s">
        <v>276</v>
      </c>
      <c r="F54" t="s">
        <v>277</v>
      </c>
      <c r="G54" t="s">
        <v>38</v>
      </c>
      <c r="H54" t="s">
        <v>38</v>
      </c>
      <c r="I54" t="s">
        <v>147</v>
      </c>
      <c r="J54" t="s">
        <v>281</v>
      </c>
      <c r="K54" t="s">
        <v>282</v>
      </c>
      <c r="L54">
        <v>92842.55</v>
      </c>
      <c r="M54">
        <v>10</v>
      </c>
      <c r="N54">
        <v>0</v>
      </c>
      <c r="O54">
        <v>0</v>
      </c>
      <c r="P54">
        <v>0</v>
      </c>
      <c r="Q54">
        <v>0</v>
      </c>
      <c r="R54">
        <v>315</v>
      </c>
      <c r="S54">
        <v>0</v>
      </c>
      <c r="T54">
        <v>0</v>
      </c>
    </row>
    <row r="55" spans="1:20" ht="12.75">
      <c r="A55" t="s">
        <v>284</v>
      </c>
      <c r="B55" t="s">
        <v>285</v>
      </c>
      <c r="C55" t="s">
        <v>286</v>
      </c>
      <c r="D55" t="s">
        <v>32</v>
      </c>
      <c r="E55" t="s">
        <v>33</v>
      </c>
      <c r="F55" t="s">
        <v>34</v>
      </c>
      <c r="G55" t="s">
        <v>38</v>
      </c>
      <c r="H55" t="s">
        <v>38</v>
      </c>
      <c r="I55" t="s">
        <v>287</v>
      </c>
      <c r="J55" t="s">
        <v>288</v>
      </c>
      <c r="K55" t="s">
        <v>289</v>
      </c>
      <c r="L55">
        <v>75900.05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</row>
    <row r="56" spans="1:20" ht="12.75">
      <c r="A56" t="s">
        <v>290</v>
      </c>
      <c r="B56" t="s">
        <v>291</v>
      </c>
      <c r="C56" t="s">
        <v>292</v>
      </c>
      <c r="D56" t="s">
        <v>50</v>
      </c>
      <c r="E56" t="s">
        <v>49</v>
      </c>
      <c r="F56" t="s">
        <v>51</v>
      </c>
      <c r="G56" t="s">
        <v>25</v>
      </c>
      <c r="H56" t="s">
        <v>38</v>
      </c>
      <c r="I56" t="s">
        <v>31</v>
      </c>
      <c r="L56">
        <v>335894.33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</row>
    <row r="57" spans="1:20" ht="12.75">
      <c r="A57" t="s">
        <v>294</v>
      </c>
      <c r="B57" t="s">
        <v>295</v>
      </c>
      <c r="C57" t="s">
        <v>296</v>
      </c>
      <c r="D57" t="s">
        <v>24</v>
      </c>
      <c r="E57" t="s">
        <v>29</v>
      </c>
      <c r="F57" t="s">
        <v>30</v>
      </c>
      <c r="G57" t="s">
        <v>62</v>
      </c>
      <c r="H57" t="s">
        <v>38</v>
      </c>
      <c r="I57" t="s">
        <v>48</v>
      </c>
      <c r="J57" t="s">
        <v>48</v>
      </c>
      <c r="K57" t="s">
        <v>48</v>
      </c>
      <c r="L57">
        <v>1680846.88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</row>
    <row r="58" spans="1:20" ht="12.75">
      <c r="A58" t="s">
        <v>298</v>
      </c>
      <c r="B58" t="s">
        <v>299</v>
      </c>
      <c r="C58" t="s">
        <v>300</v>
      </c>
      <c r="D58" t="s">
        <v>35</v>
      </c>
      <c r="E58" t="s">
        <v>140</v>
      </c>
      <c r="F58" t="s">
        <v>37</v>
      </c>
      <c r="G58" t="s">
        <v>38</v>
      </c>
      <c r="H58" t="s">
        <v>38</v>
      </c>
      <c r="I58" t="s">
        <v>297</v>
      </c>
      <c r="J58" t="s">
        <v>301</v>
      </c>
      <c r="K58" t="s">
        <v>302</v>
      </c>
      <c r="L58">
        <v>27901.5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</row>
    <row r="59" spans="1:20" ht="12.75">
      <c r="A59" t="s">
        <v>303</v>
      </c>
      <c r="B59" t="s">
        <v>304</v>
      </c>
      <c r="C59" t="s">
        <v>305</v>
      </c>
      <c r="D59" t="s">
        <v>32</v>
      </c>
      <c r="E59" t="s">
        <v>33</v>
      </c>
      <c r="F59" t="s">
        <v>34</v>
      </c>
      <c r="G59" t="s">
        <v>62</v>
      </c>
      <c r="H59" t="s">
        <v>38</v>
      </c>
      <c r="I59" t="s">
        <v>306</v>
      </c>
      <c r="J59" t="s">
        <v>307</v>
      </c>
      <c r="K59" t="s">
        <v>308</v>
      </c>
      <c r="L59">
        <v>575358.82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</row>
    <row r="60" spans="1:20" ht="12.75">
      <c r="A60" t="s">
        <v>309</v>
      </c>
      <c r="B60" t="s">
        <v>310</v>
      </c>
      <c r="C60" t="s">
        <v>311</v>
      </c>
      <c r="D60" t="s">
        <v>32</v>
      </c>
      <c r="E60" t="s">
        <v>33</v>
      </c>
      <c r="F60" t="s">
        <v>34</v>
      </c>
      <c r="G60" t="s">
        <v>38</v>
      </c>
      <c r="H60" t="s">
        <v>38</v>
      </c>
      <c r="I60" t="s">
        <v>312</v>
      </c>
      <c r="J60" t="s">
        <v>313</v>
      </c>
      <c r="K60" t="s">
        <v>308</v>
      </c>
      <c r="L60">
        <v>-87511.9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</row>
    <row r="61" spans="1:20" ht="12.75">
      <c r="A61" t="s">
        <v>320</v>
      </c>
      <c r="B61" t="s">
        <v>321</v>
      </c>
      <c r="C61" t="s">
        <v>322</v>
      </c>
      <c r="D61" t="s">
        <v>24</v>
      </c>
      <c r="E61" t="s">
        <v>29</v>
      </c>
      <c r="F61" t="s">
        <v>30</v>
      </c>
      <c r="G61" t="s">
        <v>38</v>
      </c>
      <c r="H61" t="s">
        <v>38</v>
      </c>
      <c r="I61" t="s">
        <v>58</v>
      </c>
      <c r="J61" t="s">
        <v>58</v>
      </c>
      <c r="K61" t="s">
        <v>58</v>
      </c>
      <c r="L61">
        <v>3102179.92</v>
      </c>
      <c r="M61">
        <v>1098</v>
      </c>
      <c r="N61">
        <v>0</v>
      </c>
      <c r="O61">
        <v>10539</v>
      </c>
      <c r="P61">
        <v>211</v>
      </c>
      <c r="Q61">
        <v>36</v>
      </c>
      <c r="R61">
        <v>0</v>
      </c>
      <c r="S61">
        <v>0</v>
      </c>
      <c r="T61">
        <v>0</v>
      </c>
    </row>
    <row r="62" spans="1:20" ht="12.75">
      <c r="A62" t="s">
        <v>324</v>
      </c>
      <c r="B62" t="s">
        <v>325</v>
      </c>
      <c r="C62" t="s">
        <v>326</v>
      </c>
      <c r="D62" t="s">
        <v>24</v>
      </c>
      <c r="E62" t="s">
        <v>140</v>
      </c>
      <c r="F62" t="s">
        <v>327</v>
      </c>
      <c r="G62" t="s">
        <v>62</v>
      </c>
      <c r="H62" t="s">
        <v>38</v>
      </c>
      <c r="I62" t="s">
        <v>323</v>
      </c>
      <c r="J62" t="s">
        <v>328</v>
      </c>
      <c r="K62" t="s">
        <v>269</v>
      </c>
      <c r="L62">
        <v>1194622.56</v>
      </c>
      <c r="M62">
        <v>980</v>
      </c>
      <c r="N62">
        <v>0</v>
      </c>
      <c r="O62">
        <v>0</v>
      </c>
      <c r="P62">
        <v>17</v>
      </c>
      <c r="Q62">
        <v>7</v>
      </c>
      <c r="R62">
        <v>0</v>
      </c>
      <c r="S62">
        <v>0</v>
      </c>
      <c r="T62">
        <v>0</v>
      </c>
    </row>
    <row r="63" spans="1:20" ht="12.75">
      <c r="A63" t="s">
        <v>331</v>
      </c>
      <c r="B63" t="s">
        <v>332</v>
      </c>
      <c r="C63" t="s">
        <v>333</v>
      </c>
      <c r="D63" t="s">
        <v>139</v>
      </c>
      <c r="E63" t="s">
        <v>140</v>
      </c>
      <c r="F63" t="s">
        <v>268</v>
      </c>
      <c r="G63" t="s">
        <v>62</v>
      </c>
      <c r="H63" t="s">
        <v>38</v>
      </c>
      <c r="I63" t="s">
        <v>334</v>
      </c>
      <c r="J63" t="s">
        <v>31</v>
      </c>
      <c r="K63" t="s">
        <v>31</v>
      </c>
      <c r="L63">
        <v>-1457.97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</row>
    <row r="64" spans="1:20" ht="12.75">
      <c r="A64" t="s">
        <v>335</v>
      </c>
      <c r="B64" t="s">
        <v>336</v>
      </c>
      <c r="C64" t="s">
        <v>337</v>
      </c>
      <c r="D64" t="s">
        <v>24</v>
      </c>
      <c r="E64" t="s">
        <v>44</v>
      </c>
      <c r="F64" t="s">
        <v>327</v>
      </c>
      <c r="G64" t="s">
        <v>62</v>
      </c>
      <c r="H64" t="s">
        <v>38</v>
      </c>
      <c r="I64" t="s">
        <v>338</v>
      </c>
      <c r="J64" t="s">
        <v>293</v>
      </c>
      <c r="K64" t="s">
        <v>330</v>
      </c>
      <c r="L64">
        <v>505069.52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</row>
    <row r="65" spans="1:20" ht="12.75">
      <c r="A65" t="s">
        <v>339</v>
      </c>
      <c r="B65" t="s">
        <v>340</v>
      </c>
      <c r="C65" t="s">
        <v>341</v>
      </c>
      <c r="D65" t="s">
        <v>24</v>
      </c>
      <c r="E65" t="s">
        <v>44</v>
      </c>
      <c r="F65" t="s">
        <v>327</v>
      </c>
      <c r="G65" t="s">
        <v>25</v>
      </c>
      <c r="H65" t="s">
        <v>38</v>
      </c>
      <c r="I65" t="s">
        <v>342</v>
      </c>
      <c r="J65" t="s">
        <v>343</v>
      </c>
      <c r="K65" t="s">
        <v>344</v>
      </c>
      <c r="L65">
        <v>3574125.31</v>
      </c>
      <c r="M65">
        <v>928</v>
      </c>
      <c r="N65">
        <v>0</v>
      </c>
      <c r="O65">
        <v>0</v>
      </c>
      <c r="P65">
        <v>162</v>
      </c>
      <c r="Q65">
        <v>19</v>
      </c>
      <c r="R65">
        <v>0</v>
      </c>
      <c r="S65">
        <v>2400</v>
      </c>
      <c r="T65">
        <v>0</v>
      </c>
    </row>
    <row r="66" spans="1:20" ht="12.75">
      <c r="A66" t="s">
        <v>345</v>
      </c>
      <c r="B66" t="s">
        <v>346</v>
      </c>
      <c r="C66" t="s">
        <v>347</v>
      </c>
      <c r="D66" t="s">
        <v>24</v>
      </c>
      <c r="E66" t="s">
        <v>29</v>
      </c>
      <c r="F66" t="s">
        <v>30</v>
      </c>
      <c r="G66" t="s">
        <v>38</v>
      </c>
      <c r="H66" t="s">
        <v>38</v>
      </c>
      <c r="I66" t="s">
        <v>48</v>
      </c>
      <c r="J66" t="s">
        <v>48</v>
      </c>
      <c r="K66" t="s">
        <v>48</v>
      </c>
      <c r="L66">
        <v>621304.76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</row>
    <row r="67" spans="1:20" ht="12.75">
      <c r="A67" t="s">
        <v>348</v>
      </c>
      <c r="B67" t="s">
        <v>349</v>
      </c>
      <c r="C67" t="s">
        <v>350</v>
      </c>
      <c r="D67" t="s">
        <v>24</v>
      </c>
      <c r="E67" t="s">
        <v>29</v>
      </c>
      <c r="F67" t="s">
        <v>30</v>
      </c>
      <c r="G67" t="s">
        <v>38</v>
      </c>
      <c r="H67" t="s">
        <v>38</v>
      </c>
      <c r="I67" t="s">
        <v>48</v>
      </c>
      <c r="J67" t="s">
        <v>48</v>
      </c>
      <c r="K67" t="s">
        <v>48</v>
      </c>
      <c r="L67">
        <v>1577798.51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</row>
    <row r="68" spans="1:20" ht="12.75">
      <c r="A68" t="s">
        <v>351</v>
      </c>
      <c r="B68" t="s">
        <v>352</v>
      </c>
      <c r="C68" t="s">
        <v>353</v>
      </c>
      <c r="D68" t="s">
        <v>24</v>
      </c>
      <c r="E68" t="s">
        <v>29</v>
      </c>
      <c r="F68" t="s">
        <v>30</v>
      </c>
      <c r="G68" t="s">
        <v>38</v>
      </c>
      <c r="H68" t="s">
        <v>38</v>
      </c>
      <c r="I68" t="s">
        <v>48</v>
      </c>
      <c r="J68" t="s">
        <v>48</v>
      </c>
      <c r="K68" t="s">
        <v>48</v>
      </c>
      <c r="L68">
        <v>366721.94</v>
      </c>
      <c r="M68">
        <v>1207</v>
      </c>
      <c r="N68">
        <v>0</v>
      </c>
      <c r="O68">
        <v>1238</v>
      </c>
      <c r="P68">
        <v>32</v>
      </c>
      <c r="Q68">
        <v>4</v>
      </c>
      <c r="R68">
        <v>0</v>
      </c>
      <c r="S68">
        <v>0</v>
      </c>
      <c r="T68">
        <v>0</v>
      </c>
    </row>
    <row r="69" spans="1:20" ht="12.75">
      <c r="A69" t="s">
        <v>354</v>
      </c>
      <c r="B69" t="s">
        <v>355</v>
      </c>
      <c r="C69" t="s">
        <v>356</v>
      </c>
      <c r="D69" t="s">
        <v>24</v>
      </c>
      <c r="E69" t="s">
        <v>29</v>
      </c>
      <c r="F69" t="s">
        <v>30</v>
      </c>
      <c r="G69" t="s">
        <v>62</v>
      </c>
      <c r="H69" t="s">
        <v>38</v>
      </c>
      <c r="I69" t="s">
        <v>48</v>
      </c>
      <c r="J69" t="s">
        <v>48</v>
      </c>
      <c r="K69" t="s">
        <v>48</v>
      </c>
      <c r="L69">
        <v>1498429.62</v>
      </c>
      <c r="M69">
        <v>3148</v>
      </c>
      <c r="N69">
        <v>0</v>
      </c>
      <c r="O69">
        <v>4846</v>
      </c>
      <c r="P69">
        <v>111</v>
      </c>
      <c r="Q69">
        <v>12</v>
      </c>
      <c r="R69">
        <v>0</v>
      </c>
      <c r="S69">
        <v>0</v>
      </c>
      <c r="T69">
        <v>0</v>
      </c>
    </row>
    <row r="70" spans="1:20" ht="12.75">
      <c r="A70" t="s">
        <v>357</v>
      </c>
      <c r="B70" t="s">
        <v>358</v>
      </c>
      <c r="C70" t="s">
        <v>359</v>
      </c>
      <c r="D70" t="s">
        <v>24</v>
      </c>
      <c r="E70" t="s">
        <v>60</v>
      </c>
      <c r="F70" t="s">
        <v>61</v>
      </c>
      <c r="G70" t="s">
        <v>38</v>
      </c>
      <c r="H70" t="s">
        <v>38</v>
      </c>
      <c r="I70" t="s">
        <v>360</v>
      </c>
      <c r="L70">
        <v>767153.97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</row>
    <row r="71" spans="1:20" ht="12.75">
      <c r="A71" t="s">
        <v>361</v>
      </c>
      <c r="B71" t="s">
        <v>362</v>
      </c>
      <c r="C71" t="s">
        <v>363</v>
      </c>
      <c r="D71" t="s">
        <v>24</v>
      </c>
      <c r="E71" t="s">
        <v>140</v>
      </c>
      <c r="F71" t="s">
        <v>56</v>
      </c>
      <c r="G71" t="s">
        <v>62</v>
      </c>
      <c r="H71" t="s">
        <v>38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</row>
    <row r="72" spans="1:20" ht="12.75">
      <c r="A72" t="s">
        <v>364</v>
      </c>
      <c r="B72" t="s">
        <v>365</v>
      </c>
      <c r="C72" t="s">
        <v>366</v>
      </c>
      <c r="D72" t="s">
        <v>24</v>
      </c>
      <c r="E72" t="s">
        <v>49</v>
      </c>
      <c r="F72" t="s">
        <v>56</v>
      </c>
      <c r="G72" t="s">
        <v>38</v>
      </c>
      <c r="H72" t="s">
        <v>38</v>
      </c>
      <c r="L72">
        <v>41242.17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</row>
    <row r="73" spans="1:20" ht="12.75">
      <c r="A73" t="s">
        <v>367</v>
      </c>
      <c r="B73" t="s">
        <v>368</v>
      </c>
      <c r="C73" t="s">
        <v>369</v>
      </c>
      <c r="D73" t="s">
        <v>24</v>
      </c>
      <c r="E73" t="s">
        <v>44</v>
      </c>
      <c r="F73" t="s">
        <v>46</v>
      </c>
      <c r="G73" t="s">
        <v>38</v>
      </c>
      <c r="H73" t="s">
        <v>38</v>
      </c>
      <c r="I73" t="s">
        <v>370</v>
      </c>
      <c r="J73" t="s">
        <v>371</v>
      </c>
      <c r="K73" t="s">
        <v>372</v>
      </c>
      <c r="L73">
        <v>496228.83</v>
      </c>
      <c r="M73">
        <v>0</v>
      </c>
      <c r="N73">
        <v>1960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</row>
    <row r="74" spans="1:20" ht="12.75">
      <c r="A74" t="s">
        <v>373</v>
      </c>
      <c r="B74" t="s">
        <v>374</v>
      </c>
      <c r="C74" t="s">
        <v>375</v>
      </c>
      <c r="D74" t="s">
        <v>24</v>
      </c>
      <c r="E74" t="s">
        <v>26</v>
      </c>
      <c r="F74" t="s">
        <v>55</v>
      </c>
      <c r="G74" t="s">
        <v>38</v>
      </c>
      <c r="H74" t="s">
        <v>38</v>
      </c>
      <c r="I74" t="s">
        <v>376</v>
      </c>
      <c r="J74" t="s">
        <v>377</v>
      </c>
      <c r="K74" t="s">
        <v>329</v>
      </c>
      <c r="L74">
        <v>248831.63</v>
      </c>
      <c r="M74">
        <v>392</v>
      </c>
      <c r="N74">
        <v>1020</v>
      </c>
      <c r="O74">
        <v>0</v>
      </c>
      <c r="P74">
        <v>46</v>
      </c>
      <c r="Q74">
        <v>4</v>
      </c>
      <c r="R74">
        <v>0</v>
      </c>
      <c r="S74">
        <v>0</v>
      </c>
      <c r="T74">
        <v>0</v>
      </c>
    </row>
    <row r="75" spans="1:20" ht="12.75">
      <c r="A75" t="s">
        <v>378</v>
      </c>
      <c r="B75" t="s">
        <v>379</v>
      </c>
      <c r="C75" t="s">
        <v>380</v>
      </c>
      <c r="D75" t="s">
        <v>24</v>
      </c>
      <c r="E75" t="s">
        <v>276</v>
      </c>
      <c r="F75" t="s">
        <v>277</v>
      </c>
      <c r="G75" t="s">
        <v>38</v>
      </c>
      <c r="H75" t="s">
        <v>38</v>
      </c>
      <c r="I75" t="s">
        <v>283</v>
      </c>
      <c r="J75" t="s">
        <v>275</v>
      </c>
      <c r="K75" t="s">
        <v>381</v>
      </c>
      <c r="L75">
        <v>256662.9</v>
      </c>
      <c r="M75">
        <v>197</v>
      </c>
      <c r="N75">
        <v>0</v>
      </c>
      <c r="O75">
        <v>0</v>
      </c>
      <c r="P75">
        <v>21</v>
      </c>
      <c r="Q75">
        <v>1</v>
      </c>
      <c r="R75">
        <v>0</v>
      </c>
      <c r="S75">
        <v>0</v>
      </c>
      <c r="T75">
        <v>0</v>
      </c>
    </row>
    <row r="76" spans="1:20" ht="12.75">
      <c r="A76" t="s">
        <v>382</v>
      </c>
      <c r="B76" t="s">
        <v>383</v>
      </c>
      <c r="C76" t="s">
        <v>384</v>
      </c>
      <c r="D76" t="s">
        <v>50</v>
      </c>
      <c r="E76" t="s">
        <v>64</v>
      </c>
      <c r="F76" t="s">
        <v>51</v>
      </c>
      <c r="G76" t="s">
        <v>62</v>
      </c>
      <c r="H76" t="s">
        <v>38</v>
      </c>
      <c r="I76" t="s">
        <v>31</v>
      </c>
      <c r="J76" t="s">
        <v>31</v>
      </c>
      <c r="K76" t="s">
        <v>31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</row>
    <row r="77" spans="1:20" ht="12.75">
      <c r="A77" t="s">
        <v>385</v>
      </c>
      <c r="B77" t="s">
        <v>386</v>
      </c>
      <c r="C77" t="s">
        <v>387</v>
      </c>
      <c r="D77" t="s">
        <v>24</v>
      </c>
      <c r="E77" t="s">
        <v>49</v>
      </c>
      <c r="F77" t="s">
        <v>56</v>
      </c>
      <c r="G77" t="s">
        <v>62</v>
      </c>
      <c r="H77" t="s">
        <v>38</v>
      </c>
      <c r="I77" t="s">
        <v>388</v>
      </c>
      <c r="J77" t="s">
        <v>389</v>
      </c>
      <c r="K77" t="s">
        <v>390</v>
      </c>
      <c r="L77">
        <v>2458390.57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</row>
    <row r="78" spans="1:20" ht="12.75">
      <c r="A78" t="s">
        <v>391</v>
      </c>
      <c r="B78" t="s">
        <v>392</v>
      </c>
      <c r="C78" t="s">
        <v>393</v>
      </c>
      <c r="D78" t="s">
        <v>24</v>
      </c>
      <c r="E78" t="s">
        <v>26</v>
      </c>
      <c r="F78" t="s">
        <v>27</v>
      </c>
      <c r="G78" t="s">
        <v>62</v>
      </c>
      <c r="H78" t="s">
        <v>38</v>
      </c>
      <c r="I78" t="s">
        <v>394</v>
      </c>
      <c r="J78" t="s">
        <v>395</v>
      </c>
      <c r="K78" t="s">
        <v>396</v>
      </c>
      <c r="L78">
        <v>253443.5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</row>
    <row r="79" spans="1:20" ht="12.75">
      <c r="A79" t="s">
        <v>397</v>
      </c>
      <c r="B79" t="s">
        <v>398</v>
      </c>
      <c r="C79" t="s">
        <v>399</v>
      </c>
      <c r="D79" t="s">
        <v>24</v>
      </c>
      <c r="E79" t="s">
        <v>29</v>
      </c>
      <c r="F79" t="s">
        <v>30</v>
      </c>
      <c r="G79" t="s">
        <v>38</v>
      </c>
      <c r="H79" t="s">
        <v>38</v>
      </c>
      <c r="I79" t="s">
        <v>47</v>
      </c>
      <c r="J79" t="s">
        <v>47</v>
      </c>
      <c r="K79" t="s">
        <v>47</v>
      </c>
      <c r="L79">
        <v>491939.94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</row>
    <row r="80" spans="1:20" ht="12.75">
      <c r="A80" t="s">
        <v>314</v>
      </c>
      <c r="B80" t="s">
        <v>315</v>
      </c>
      <c r="C80" t="s">
        <v>316</v>
      </c>
      <c r="D80" t="s">
        <v>24</v>
      </c>
      <c r="E80" t="s">
        <v>29</v>
      </c>
      <c r="F80" t="s">
        <v>141</v>
      </c>
      <c r="G80" t="s">
        <v>38</v>
      </c>
      <c r="H80" t="s">
        <v>28</v>
      </c>
      <c r="I80" t="s">
        <v>317</v>
      </c>
      <c r="J80" t="s">
        <v>318</v>
      </c>
      <c r="K80" t="s">
        <v>319</v>
      </c>
      <c r="L80">
        <v>857254.76</v>
      </c>
      <c r="M80">
        <v>1465</v>
      </c>
      <c r="N80">
        <v>0</v>
      </c>
      <c r="O80">
        <v>2953</v>
      </c>
      <c r="P80">
        <v>328</v>
      </c>
      <c r="Q80">
        <v>24</v>
      </c>
      <c r="R80">
        <v>0</v>
      </c>
      <c r="S80">
        <v>0</v>
      </c>
      <c r="T80">
        <v>0</v>
      </c>
    </row>
    <row r="81" spans="1:20" ht="12.75">
      <c r="A81" s="1" t="s">
        <v>400</v>
      </c>
      <c r="B81" s="1">
        <f>IF(SUM(B5:B80)=0,"",SUM(B5:B80))</f>
      </c>
      <c r="C81" s="1">
        <f>IF(SUM(C5:C80)=0,"",SUM(C5:C80))</f>
      </c>
      <c r="D81" s="1">
        <f>IF(SUM(D5:D80)=0,"",SUM(D5:D80))</f>
      </c>
      <c r="E81" s="1">
        <f>IF(SUM(E5:E80)=0,"",SUM(E5:E80))</f>
      </c>
      <c r="F81" s="1">
        <f>IF(SUM(F5:F80)=0,"",SUM(F5:F80))</f>
      </c>
      <c r="G81" s="1">
        <f>IF(SUM(G5:G80)=0,"",SUM(G5:G80))</f>
      </c>
      <c r="H81" s="1">
        <f>IF(SUM(H5:H80)=0,"",SUM(H5:H80))</f>
      </c>
      <c r="I81" s="1">
        <f>IF(SUM(I5:I80)=0,"",SUM(I5:I80))</f>
      </c>
      <c r="J81" s="1">
        <f>IF(SUM(J5:J80)=0,"",SUM(J5:J80))</f>
      </c>
      <c r="K81" s="1">
        <f>IF(SUM(K5:K80)=0,"",SUM(K5:K80))</f>
      </c>
      <c r="L81" s="1">
        <f>IF(SUM(L5:L80)=0,"",SUM(L5:L80))</f>
        <v>32824033.869999997</v>
      </c>
      <c r="M81" s="1">
        <f>IF(SUM(M5:M80)=0,"",SUM(M5:M80))</f>
        <v>21077</v>
      </c>
      <c r="N81" s="1">
        <f>IF(SUM(N5:N80)=0,"",SUM(N5:N80))</f>
        <v>2980</v>
      </c>
      <c r="O81" s="1">
        <f>IF(SUM(O5:O80)=0,"",SUM(O5:O80))</f>
        <v>20247</v>
      </c>
      <c r="P81" s="1">
        <f>IF(SUM(P5:P80)=0,"",SUM(P5:P80))</f>
        <v>2598</v>
      </c>
      <c r="Q81" s="1">
        <f>IF(SUM(Q5:Q80)=0,"",SUM(Q5:Q80))</f>
        <v>246</v>
      </c>
      <c r="R81">
        <f>IF(SUM(R5:R80)=0,"",SUM(R5:R80))</f>
        <v>8886</v>
      </c>
      <c r="S81">
        <f>IF(SUM(S5:S80)=0,"",SUM(S5:S80))</f>
        <v>2400</v>
      </c>
      <c r="T81">
        <f>IF(SUM(T5:T80)=0,"",SUM(T5:T80))</f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2841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 Gray</dc:creator>
  <cp:keywords/>
  <dc:description/>
  <cp:lastModifiedBy>Matt Gray</cp:lastModifiedBy>
  <dcterms:created xsi:type="dcterms:W3CDTF">2024-01-11T19:40:17Z</dcterms:created>
  <dcterms:modified xsi:type="dcterms:W3CDTF">2024-01-11T20:08:46Z</dcterms:modified>
  <cp:category/>
  <cp:version/>
  <cp:contentType/>
  <cp:contentStatus/>
</cp:coreProperties>
</file>